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USER\Desktop\APP 2021\"/>
    </mc:Choice>
  </mc:AlternateContent>
  <xr:revisionPtr revIDLastSave="0" documentId="13_ncr:1_{61D6EB25-913A-4E94-8C50-67E5E1935173}" xr6:coauthVersionLast="47" xr6:coauthVersionMax="47" xr10:uidLastSave="{00000000-0000-0000-0000-000000000000}"/>
  <bookViews>
    <workbookView xWindow="-110" yWindow="-110" windowWidth="19420" windowHeight="11020" xr2:uid="{00000000-000D-0000-FFFF-FFFF00000000}"/>
  </bookViews>
  <sheets>
    <sheet name="app" sheetId="1" r:id="rId1"/>
    <sheet name="how_to_fill_out-definitions" sheetId="2" r:id="rId2"/>
    <sheet name="data_validation" sheetId="3" state="hidden" r:id="rId3"/>
  </sheets>
  <externalReferences>
    <externalReference r:id="rId4"/>
  </externalReferences>
  <definedNames>
    <definedName name="_xlnm.Print_Area" localSheetId="0">app!$A$1:$M$77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73" i="1" l="1"/>
  <c r="F11" i="2" l="1"/>
</calcChain>
</file>

<file path=xl/sharedStrings.xml><?xml version="1.0" encoding="utf-8"?>
<sst xmlns="http://schemas.openxmlformats.org/spreadsheetml/2006/main" count="445" uniqueCount="229">
  <si>
    <t>Department of Budget and Management Procurement Monitoring Report as of month/day/2006</t>
  </si>
  <si>
    <t>Code (PAP)</t>
  </si>
  <si>
    <t>Procurement     Program/Project</t>
  </si>
  <si>
    <t>PMO/             End-User</t>
  </si>
  <si>
    <t>Mode of Procurement</t>
  </si>
  <si>
    <t>Schedule for Each Procurement Activity</t>
  </si>
  <si>
    <t>Source of Funds</t>
  </si>
  <si>
    <t>Estimated Budget (PhP)</t>
  </si>
  <si>
    <t>Remarks                                                                        (brief description of Program/Activity/Project)</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</si>
  <si>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</si>
  <si>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</si>
  <si>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</si>
  <si>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</si>
  <si>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</si>
  <si>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</si>
  <si>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</si>
  <si>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</si>
  <si>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</si>
  <si>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</si>
  <si>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</si>
  <si>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</si>
  <si>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</si>
  <si>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</si>
  <si>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</si>
  <si>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</si>
  <si>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</si>
  <si>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</si>
  <si>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</si>
  <si>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</si>
  <si>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</si>
  <si>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</si>
  <si>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</si>
  <si>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</si>
  <si>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</si>
  <si>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</si>
  <si>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</si>
  <si>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</si>
  <si>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</si>
  <si>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</si>
  <si>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</si>
  <si>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</si>
  <si>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</si>
  <si>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</si>
  <si>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</si>
  <si>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</si>
  <si>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</si>
  <si>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</si>
  <si>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</si>
  <si>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</si>
  <si>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</si>
  <si>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</si>
  <si>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</si>
  <si>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</si>
  <si>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In the Code (PAP) column, kindly indicate the Procuring Entity's (PEs) internal numbering system or use the Unified Account Codes (UACS) may be used as PAP Codes. Please refer to Joint Circular No.2013-1 COA-DBM-DOF-Unified Accounts Code Structure.</t>
  </si>
  <si>
    <t>STEP 2</t>
  </si>
  <si>
    <t>For the Procurement Program/Project column, please align descriptions of program/projects with budget documents and ensure clarity and accuracy in describing each procurement program/project.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</si>
  <si>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</si>
  <si>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</si>
  <si>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</si>
  <si>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</si>
  <si>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</si>
  <si>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</si>
  <si>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</si>
  <si>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</si>
  <si>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</si>
  <si>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</si>
  <si>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</si>
  <si>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</si>
  <si>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</si>
  <si>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</si>
  <si>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</si>
  <si>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</si>
  <si>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</si>
  <si>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</si>
  <si>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</si>
  <si>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</si>
  <si>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</si>
  <si>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</si>
  <si>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rgb="FF000000"/>
        <rFont val="Arial1"/>
      </rPr>
      <t xml:space="preserve">– A homogeneous group of activities necessary for the performance of a major purpose for </t>
    </r>
    <r>
      <rPr>
        <sz val="11"/>
        <color rgb="FF000000"/>
        <rFont val="Arial1"/>
      </rPr>
      <t xml:space="preserve">which a government agency is established, for the basic maintenance of the agency’s administrative operations or </t>
    </r>
    <r>
      <rPr>
        <sz val="11"/>
        <color rgb="FF000000"/>
        <rFont val="Arial1"/>
      </rPr>
      <t xml:space="preserve">for the provisions of staff support to the agency’s administrative operations or for the provisions of staff support to </t>
    </r>
    <r>
      <rPr>
        <sz val="11"/>
        <color rgb="FF000000"/>
        <rFont val="Arial1"/>
      </rPr>
      <t>the agency’s line functions.</t>
    </r>
  </si>
  <si>
    <r>
      <t>2. PROJECT (BESF)</t>
    </r>
    <r>
      <rPr>
        <sz val="11"/>
        <color rgb="FF000000"/>
        <rFont val="Arial1"/>
      </rPr>
      <t xml:space="preserve">– Special agency undertakings which are to be carried out within a definite time frame and </t>
    </r>
    <r>
      <rPr>
        <sz val="11"/>
        <color rgb="FF000000"/>
        <rFont val="Arial1"/>
      </rPr>
      <t>which are intended to result in some pre-determined measure of goods and services.</t>
    </r>
  </si>
  <si>
    <r>
      <t>3. PMO/End User</t>
    </r>
    <r>
      <rPr>
        <sz val="11"/>
        <color rgb="FF000000"/>
        <rFont val="Arial1"/>
      </rPr>
      <t xml:space="preserve"> - Unit as proponent of program or project</t>
    </r>
  </si>
  <si>
    <r>
      <t>4. Mode of Procurement</t>
    </r>
    <r>
      <rPr>
        <sz val="11"/>
        <color rgb="FF000000"/>
        <rFont val="Arial1"/>
      </rPr>
      <t xml:space="preserve"> - Competitive Bidding and Alternative Methods including: selective bidding, direct </t>
    </r>
    <r>
      <rPr>
        <sz val="11"/>
        <color rgb="FF000000"/>
        <rFont val="Arial1"/>
      </rPr>
      <t>contracting, repeat order, shopping, and negotiated procurement.</t>
    </r>
  </si>
  <si>
    <r>
      <t>5. Schedule for Each Procurement Activity</t>
    </r>
    <r>
      <rPr>
        <sz val="11"/>
        <color rgb="FF000000"/>
        <rFont val="Arial1"/>
      </rPr>
      <t xml:space="preserve"> - Major procurement activities (advertising/posting; submission and </t>
    </r>
    <r>
      <rPr>
        <sz val="11"/>
        <color rgb="FF000000"/>
        <rFont val="Arial1"/>
      </rPr>
      <t>receipt/Opening of bids;  award of contract; contract signing).</t>
    </r>
  </si>
  <si>
    <r>
      <t>6. Source of Funds</t>
    </r>
    <r>
      <rPr>
        <sz val="11"/>
        <color rgb="FF000000"/>
        <rFont val="Arial1"/>
      </rPr>
      <t xml:space="preserve"> - Whether GoP, Foreign Assisted or Special Purpose Fund</t>
    </r>
  </si>
  <si>
    <r>
      <t xml:space="preserve">7. Estimated Budget </t>
    </r>
    <r>
      <rPr>
        <sz val="11"/>
        <color rgb="FF000000"/>
        <rFont val="Arial1"/>
      </rPr>
      <t>- Agency approved estimate of project/program costs</t>
    </r>
  </si>
  <si>
    <r>
      <t>8. Remarks</t>
    </r>
    <r>
      <rPr>
        <sz val="11"/>
        <color rgb="FF000000"/>
        <rFont val="Arial1"/>
      </rPr>
      <t xml:space="preserve"> - brief description of program or project</t>
    </r>
  </si>
  <si>
    <t>GoP</t>
  </si>
  <si>
    <t>Foreign</t>
  </si>
  <si>
    <t>Special Purpose Fund</t>
  </si>
  <si>
    <t>Corporate Budget</t>
  </si>
  <si>
    <t>Income</t>
  </si>
  <si>
    <t>Others</t>
  </si>
  <si>
    <t>Others - Foreign-funded procurement</t>
  </si>
  <si>
    <t>GRAND TOTAL</t>
  </si>
  <si>
    <t>Prepared by:</t>
  </si>
  <si>
    <t>Approved by:</t>
  </si>
  <si>
    <t>Head of Office/Agency</t>
  </si>
  <si>
    <t>(MSU-TCTO) Annual Procurement Plan for FY2021</t>
  </si>
  <si>
    <t>2021-G-078</t>
  </si>
  <si>
    <t>Information and Communications Technology Office</t>
  </si>
  <si>
    <t>2021-G-079</t>
  </si>
  <si>
    <t>Supply and Delivery of Semi-Expendable Office Furniture for MSU-TCTO</t>
  </si>
  <si>
    <t>Various Offices</t>
  </si>
  <si>
    <t>MAY</t>
  </si>
  <si>
    <t>2021-G-080</t>
  </si>
  <si>
    <t>Supply and Delivery of Printer Inks for MSU-TCTO</t>
  </si>
  <si>
    <t>2021-G-081</t>
  </si>
  <si>
    <t>Purchase of Information and Communications Technology Resources for the Upgrade and Repair and Maintenance of the Equipment of the MSU-TCTO Data Center to Manage the Local Area Networking and Office Productivity Equipment by lot
Lot 1- Supply and Delivery of Local Area Network (LAN) Equipment and Gadgets -Php 516,395.00
Lot 2- Supply and Delivery of Equipment-Php 1,369,275.00
Lot 3-Supply and Delivery of Laptops-Php 3,114,330.00</t>
  </si>
  <si>
    <t xml:space="preserve">Supply and Delivery  of Electronic Equipment and Supplies for the Information and Communications Technology Office by lot 
Lot 1- Supply and Delivery of Equipment and Supplies-Php 482,049.00
Lot 2- Supply and Delivery of Electric Drills-Php 17,951.00
</t>
  </si>
  <si>
    <t>2021-G-082</t>
  </si>
  <si>
    <t xml:space="preserve">Office of Student Affairs </t>
  </si>
  <si>
    <t>2021-G-083</t>
  </si>
  <si>
    <t>Supply and Delivery of Supplies for the Printing of the MSU-TCTO Gazette</t>
  </si>
  <si>
    <t>Office of Information, Press and Publications</t>
  </si>
  <si>
    <t>JUNE</t>
  </si>
  <si>
    <t>2021-G-084</t>
  </si>
  <si>
    <t>Supply and Delivery of Customized Plaques for Rewards and Recognition</t>
  </si>
  <si>
    <t>Human Resource Development Office</t>
  </si>
  <si>
    <t>2021-G-085</t>
  </si>
  <si>
    <t>Physical Plant</t>
  </si>
  <si>
    <t>Conversion of the Alternating Current Power Supply from Single Phase to Three Phase Load</t>
  </si>
  <si>
    <t>2021-G-086</t>
  </si>
  <si>
    <t>Supply and Delivery of Graduation Materials for the  Senior High and 3 Extension Classes: Sibutu, Mapun, and Ungus-Matata by lot
LOT 1- Supply and Delivery of Customized Medals -Php 40,000.00
LOT 2- Supply and Delivery of Materials-Php 38,790.25</t>
  </si>
  <si>
    <t>College of Arts and Sciences</t>
  </si>
  <si>
    <t>2021-G-087</t>
  </si>
  <si>
    <t>Supply and Delivery of Three (3) Units Jackhammer for the Office of Physical  Plant</t>
  </si>
  <si>
    <t>2021-G-088</t>
  </si>
  <si>
    <t>Supply and Delivery of One Thousand (1000) Booklets of Official Receipt</t>
  </si>
  <si>
    <t>Cashiering Office</t>
  </si>
  <si>
    <t>2021-G-089</t>
  </si>
  <si>
    <t>Supply and Delivery of Two Hundred Twenty  (220) Units Theatre Chair for the Science Study Center</t>
  </si>
  <si>
    <t>Office of the Director for Academic Support and Services</t>
  </si>
  <si>
    <t>2021-G-090</t>
  </si>
  <si>
    <t>Supply and Delivery of  Twenty-Three (23) Units Monocular High Power LED Light Compound Microscope</t>
  </si>
  <si>
    <t>Office of the Vice Chancellor for Academic Affairs</t>
  </si>
  <si>
    <t>2021-G-091</t>
  </si>
  <si>
    <t>Registrar's Office</t>
  </si>
  <si>
    <t>Supply and Delivery of Materials for MSU-TCTO Graduation by lot
LOT 1- Supply and Delivery of Customized Medals-Php 48,000.00
LOT 2-Supply and Delivery of Customized Diploma and Diploma Jackets- Php 92,500.00</t>
  </si>
  <si>
    <t>2021-G-092</t>
  </si>
  <si>
    <t>Catering Services for the College of Fisheries 3rd Fish Camp 2021</t>
  </si>
  <si>
    <t>College of Fisheries</t>
  </si>
  <si>
    <t>Office of Information,Press, and Publications</t>
  </si>
  <si>
    <t>Printing of  One Hundred Fifty  (150) Copies of MSU-TCTO 2020 Annual Report</t>
  </si>
  <si>
    <t>Office of the Chancellor and Graduate School</t>
  </si>
  <si>
    <t>Semi Expendable Office Supplies and Equipment charged to SeaRDeC Funds by lot</t>
  </si>
  <si>
    <t>Aluminum and Glass for Replacement and Installation of Doors and Windows at Institute of Oceanography and Environmental Sciences Building</t>
  </si>
  <si>
    <t>Institute of Oceanography and Environmental Sciences</t>
  </si>
  <si>
    <t>Supplies and Equipment for Project 3 of SeaRDeC Program by lot</t>
  </si>
  <si>
    <t>Project 3 SeaRDeC and Research and Extension Office</t>
  </si>
  <si>
    <t>Equipment for Project 1 of SeaRDeC Program by lot</t>
  </si>
  <si>
    <t>SeaRDeC Project 1 and Research and Extension</t>
  </si>
  <si>
    <t>Two (2) Units Autoclave with Complete Parts and Accessories for Project 1 of SeaRDeC Program</t>
  </si>
  <si>
    <t xml:space="preserve">SeaRDeC Project 1 </t>
  </si>
  <si>
    <t xml:space="preserve">One (1) Unit Refractometer for the Squid Pot Project of the OCEANeS </t>
  </si>
  <si>
    <t>OCEANeS</t>
  </si>
  <si>
    <t>Supply,Delivery, and Installation of Windowand Door Grills for Research Laboratory Room</t>
  </si>
  <si>
    <t>SeaRDeC Project 3</t>
  </si>
  <si>
    <t>Equipment for the Modernization of the Campus Secretary's Office and Archiving and Digitizing of MSU-TCTO Records</t>
  </si>
  <si>
    <t>Campus Secretary</t>
  </si>
  <si>
    <t>Purchase of Materials for the JOYCE's Light Program by lot</t>
  </si>
  <si>
    <t>Gender and Development</t>
  </si>
  <si>
    <t>Provision of 100 MBPS Internet Services with Committed Information Rate to MSU-TCTO</t>
  </si>
  <si>
    <t>Purchase of Materials for the Conduct of Anti-VAWC Campaign by lot</t>
  </si>
  <si>
    <t>Gender and Development Office</t>
  </si>
  <si>
    <t xml:space="preserve">Purchase of Vacuum Pumps for  Project 3 of SeaRDeC Program </t>
  </si>
  <si>
    <t>Catering Services for the Orientation Seminar of Human Resource Development Office</t>
  </si>
  <si>
    <t>Sports and Development Office</t>
  </si>
  <si>
    <t xml:space="preserve">Feeds for Cultured Aquatic Organism of the Multi-Species Hatchery </t>
  </si>
  <si>
    <t xml:space="preserve">College of Fisheries </t>
  </si>
  <si>
    <t>Purchase of Laboratory Supplies for Project 1 of SeaRDeC Program</t>
  </si>
  <si>
    <t>Purchase of Electrical Tools and Gadgets</t>
  </si>
  <si>
    <t>Purchase of laboratory Supplies for Project 3 of SeaRDeC Program</t>
  </si>
  <si>
    <t>Purchase of Machine and Accessories for ID Making of Information and Communications Technology Office by lot</t>
  </si>
  <si>
    <t>Purchase of Office Furniture for the Various Offices of MSU-TCTO</t>
  </si>
  <si>
    <t>Supply and Propety Office</t>
  </si>
  <si>
    <t>Purchase of Laboratory Equipment and Supplies</t>
  </si>
  <si>
    <t>Purchase of Chemicals for Various Offices of MSU-TCTO</t>
  </si>
  <si>
    <t>Purchase of Diving Gear and  Equipment  for Various  Offices of MSU-TCTO</t>
  </si>
  <si>
    <t xml:space="preserve"> </t>
  </si>
  <si>
    <t xml:space="preserve">Infirmary </t>
  </si>
  <si>
    <t>Purchase of Health Supplies</t>
  </si>
  <si>
    <t>Purchase of Hardware Materials</t>
  </si>
  <si>
    <t>Purchase of Common Supplies not available in DBM-PS</t>
  </si>
  <si>
    <t>Purchase of Grocery Items and  other Cleaning Agent</t>
  </si>
  <si>
    <t>Purchase of Boooks for the MSU-TCTO Library</t>
  </si>
  <si>
    <t>University Library</t>
  </si>
  <si>
    <t>Purchase of Printers for Various Offices of MSU-TCTO</t>
  </si>
  <si>
    <t>Purchase of Medicines</t>
  </si>
  <si>
    <t>Purchase of Office Equipment</t>
  </si>
  <si>
    <t>Purchase of Office Materials and Accessories</t>
  </si>
  <si>
    <t>Purchase of Musical Instruments</t>
  </si>
  <si>
    <t>CACRO</t>
  </si>
  <si>
    <t>Purchase of Classroom Chair and Whiteboard</t>
  </si>
  <si>
    <t>Purchase of Utensils</t>
  </si>
  <si>
    <t>Purchase of Materials and Tokens  for Graduation</t>
  </si>
  <si>
    <t>Purchase of Water Dispenser</t>
  </si>
  <si>
    <t>Purchase of Laptops and Acessories by lot</t>
  </si>
  <si>
    <t>JOSHUA T. BUDLONG</t>
  </si>
  <si>
    <t>BAC Secretariat Staff</t>
  </si>
  <si>
    <t>MARY JOYCE Z. GUINTO-SALI, PhD</t>
  </si>
  <si>
    <t>Head of Procuring Entity</t>
  </si>
  <si>
    <t>BAC Secreatariat Head</t>
  </si>
  <si>
    <t>Corrected by:</t>
  </si>
  <si>
    <t>Renovation of the Academic Building (College of Education) Phase 2</t>
  </si>
  <si>
    <t>College of Education</t>
  </si>
  <si>
    <t>Renovation and Extension of Procurement Office and Supply and Properrty Office Building</t>
  </si>
  <si>
    <t>Supply and Proeperty Office</t>
  </si>
  <si>
    <t>Rehabilitation and Extension of Cafeteria</t>
  </si>
  <si>
    <t>University Cafeteria</t>
  </si>
  <si>
    <t xml:space="preserve">Repair and Renovation of Conference Room </t>
  </si>
  <si>
    <t>Administration</t>
  </si>
  <si>
    <t>Retrofitting of Concrete Structure at Secondary Education Building</t>
  </si>
  <si>
    <t>Secondary Education</t>
  </si>
  <si>
    <t>Refurbishment of Structure at Boys Dormitory Building</t>
  </si>
  <si>
    <t>Boys Dormitory</t>
  </si>
  <si>
    <t>Improvement of Plumbing System and Sewerage of Layang-Layang Residence Hall</t>
  </si>
  <si>
    <t>Girs Dormitory</t>
  </si>
  <si>
    <t>Supply and Delivery of Printing Materials for the Printing of the Student Handbook by lot</t>
  </si>
  <si>
    <t>Purchase of Air Conditioner for Various Offices of MSU-TCTO</t>
  </si>
  <si>
    <t>Purchase of Audio and Visual Equipment</t>
  </si>
  <si>
    <t>Purchase of ICT Equipment and Supplies</t>
  </si>
  <si>
    <t>Purchase of Laptop for Various Offices of MSU-TCTO</t>
  </si>
  <si>
    <t xml:space="preserve">Purchase of Desktop and Computer Accessories </t>
  </si>
  <si>
    <t>Purchase of Goods and Equipment for the Sports Development Office</t>
  </si>
  <si>
    <t xml:space="preserve">Goods for the Conduct of Series Symposia " Modesty Empowers Me 2.0"  </t>
  </si>
  <si>
    <t>Common-Used Office Supplies and Equipment</t>
  </si>
  <si>
    <t>Supply Office</t>
  </si>
  <si>
    <t>[</t>
  </si>
  <si>
    <t xml:space="preserve">JEFFREYLHADA M. NOOR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</si>
</sst>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quot; (&quot;#,##0.00&quot;)&quot;;&quot; -&quot;#&quot; &quot;;@&quot; &quot;"/>
    <numFmt numFmtId="165" formatCode="[$$-409]#,##0.00;[Red]&quot;-&quot;[$$-409]#,##0.00"/>
    <numFmt numFmtId="166" formatCode="&quot;₱&quot;#,##0.00"/>
    <numFmt numFmtId="167" formatCode="&quot;₱&quot;#,##0.00;[Red]&quot;₱&quot;#,##0.00"/>
  </numFmts>
  <fonts count="28">
    <font>
      <sz val="11"/>
      <color rgb="FF000000"/>
      <name val="Arial1"/>
    </font>
    <font>
      <sz val="11"/>
      <color rgb="FF000000"/>
      <name val="Arial1"/>
    </font>
    <font>
      <sz val="10"/>
      <color rgb="FF000000"/>
      <name val="Arial1"/>
    </font>
    <font>
      <u/>
      <sz val="10"/>
      <color rgb="FF0000FF"/>
      <name val="Arial1"/>
    </font>
    <font>
      <b/>
      <i/>
      <sz val="16"/>
      <color rgb="FF000000"/>
      <name val="Arial1"/>
    </font>
    <font>
      <b/>
      <i/>
      <u/>
      <sz val="11"/>
      <color rgb="FF000000"/>
      <name val="Arial1"/>
    </font>
    <font>
      <b/>
      <sz val="14"/>
      <color rgb="FF000000"/>
      <name val="Arial1"/>
    </font>
    <font>
      <b/>
      <sz val="9"/>
      <color rgb="FF000000"/>
      <name val="Arial1"/>
    </font>
    <font>
      <b/>
      <sz val="8"/>
      <color rgb="FF000000"/>
      <name val="Arial1"/>
    </font>
    <font>
      <sz val="9"/>
      <color rgb="FF000000"/>
      <name val="Arial1"/>
    </font>
    <font>
      <sz val="8"/>
      <color rgb="FF000000"/>
      <name val="Arial1"/>
    </font>
    <font>
      <b/>
      <sz val="10"/>
      <color rgb="FF000000"/>
      <name val="Arial1"/>
    </font>
    <font>
      <b/>
      <sz val="11"/>
      <color rgb="FF000000"/>
      <name val="Arial1"/>
    </font>
    <font>
      <b/>
      <sz val="13"/>
      <name val="Tahoma"/>
      <family val="2"/>
    </font>
    <font>
      <sz val="13"/>
      <name val="Tahoma"/>
      <family val="2"/>
    </font>
    <font>
      <sz val="13"/>
      <color rgb="FF000000"/>
      <name val="Tahoma"/>
      <family val="2"/>
    </font>
    <font>
      <b/>
      <sz val="13"/>
      <color rgb="FF000000"/>
      <name val="Tahoma"/>
      <family val="2"/>
    </font>
    <font>
      <sz val="11"/>
      <color rgb="FF000000"/>
      <name val="Calibri"/>
      <family val="2"/>
    </font>
    <font>
      <sz val="8"/>
      <name val="Arial1"/>
    </font>
    <font>
      <sz val="12"/>
      <color rgb="FF000000"/>
      <name val="Arial1"/>
    </font>
    <font>
      <sz val="14"/>
      <color rgb="FF000000"/>
      <name val="Tahoma"/>
      <family val="2"/>
    </font>
    <font>
      <b/>
      <sz val="14"/>
      <color rgb="FF000000"/>
      <name val="Tahoma"/>
      <family val="2"/>
    </font>
    <font>
      <b/>
      <sz val="14"/>
      <name val="Tahoma"/>
      <family val="2"/>
    </font>
    <font>
      <sz val="14"/>
      <name val="Tahoma"/>
      <family val="2"/>
    </font>
    <font>
      <b/>
      <sz val="12"/>
      <color rgb="FF000000"/>
      <name val="Arial1"/>
    </font>
    <font>
      <sz val="12"/>
      <color rgb="FF000000"/>
      <name val="Calibri"/>
      <family val="2"/>
    </font>
    <font>
      <sz val="14"/>
      <color rgb="FF000000"/>
      <name val="Arial1"/>
    </font>
    <font>
      <b/>
      <sz val="18"/>
      <color rgb="FF000000"/>
      <name val="Arial1"/>
    </font>
  </fonts>
  <fills count="11">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
      <patternFill patternType="solid">
        <fgColor theme="0"/>
        <bgColor rgb="FFFFFFFF"/>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39997558519241921"/>
        <bgColor rgb="FFFFFFFF"/>
      </patternFill>
    </fill>
  </fills>
  <borders count="3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rgb="FF000000"/>
      </top>
      <bottom/>
      <diagonal/>
    </border>
    <border>
      <left/>
      <right/>
      <top style="medium">
        <color indexed="64"/>
      </top>
      <bottom/>
      <diagonal/>
    </border>
    <border>
      <left style="thin">
        <color rgb="FF000000"/>
      </left>
      <right style="medium">
        <color rgb="FF000000"/>
      </right>
      <top/>
      <bottom style="thin">
        <color rgb="FF000000"/>
      </bottom>
      <diagonal/>
    </border>
    <border>
      <left/>
      <right style="thin">
        <color rgb="FF000000"/>
      </right>
      <top/>
      <bottom/>
      <diagonal/>
    </border>
  </borders>
  <cellStyleXfs count="17">
    <xf numFmtId="0" fontId="0"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164" fontId="2" fillId="0" borderId="0"/>
    <xf numFmtId="0" fontId="3" fillId="0" borderId="0"/>
    <xf numFmtId="0" fontId="4" fillId="0" borderId="0">
      <alignment horizontal="center"/>
    </xf>
    <xf numFmtId="0" fontId="4" fillId="0" borderId="0">
      <alignment horizontal="center" textRotation="90"/>
    </xf>
    <xf numFmtId="0" fontId="5" fillId="0" borderId="0"/>
    <xf numFmtId="165" fontId="5" fillId="0" borderId="0"/>
  </cellStyleXfs>
  <cellXfs count="181">
    <xf numFmtId="0" fontId="0" fillId="0" borderId="0" xfId="0"/>
    <xf numFmtId="0" fontId="6" fillId="3" borderId="0" xfId="0" applyFont="1" applyFill="1" applyProtection="1">
      <protection locked="0"/>
    </xf>
    <xf numFmtId="0" fontId="6" fillId="3" borderId="0" xfId="0" applyFont="1" applyFill="1" applyAlignment="1" applyProtection="1">
      <alignment horizontal="left"/>
      <protection locked="0"/>
    </xf>
    <xf numFmtId="0" fontId="6"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7" fillId="3" borderId="0" xfId="0" applyFont="1" applyFill="1" applyAlignment="1" applyProtection="1">
      <alignment horizontal="center" vertical="top" wrapText="1"/>
      <protection locked="0"/>
    </xf>
    <xf numFmtId="0" fontId="8" fillId="3" borderId="9" xfId="0" applyFont="1" applyFill="1" applyBorder="1" applyAlignment="1" applyProtection="1">
      <alignment horizontal="center" vertical="top" wrapText="1"/>
      <protection locked="0"/>
    </xf>
    <xf numFmtId="0" fontId="8" fillId="3" borderId="10"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9" fillId="3" borderId="0" xfId="0" applyFont="1" applyFill="1" applyProtection="1">
      <protection locked="0"/>
    </xf>
    <xf numFmtId="0" fontId="10" fillId="3" borderId="8" xfId="0" applyFont="1" applyFill="1" applyBorder="1" applyProtection="1">
      <protection locked="0"/>
    </xf>
    <xf numFmtId="0" fontId="10" fillId="3" borderId="13" xfId="0" applyFont="1" applyFill="1" applyBorder="1" applyProtection="1">
      <protection locked="0"/>
    </xf>
    <xf numFmtId="0" fontId="10" fillId="3" borderId="0" xfId="0" applyFont="1" applyFill="1" applyProtection="1">
      <protection locked="0"/>
    </xf>
    <xf numFmtId="0" fontId="10" fillId="3" borderId="14" xfId="0" applyFont="1" applyFill="1" applyBorder="1" applyProtection="1">
      <protection locked="0"/>
    </xf>
    <xf numFmtId="0" fontId="8" fillId="3" borderId="14" xfId="0" applyFont="1" applyFill="1" applyBorder="1" applyProtection="1">
      <protection locked="0"/>
    </xf>
    <xf numFmtId="0" fontId="10" fillId="3" borderId="15" xfId="0" applyFont="1" applyFill="1" applyBorder="1" applyProtection="1">
      <protection locked="0"/>
    </xf>
    <xf numFmtId="0" fontId="10" fillId="3" borderId="14" xfId="0" applyFont="1" applyFill="1" applyBorder="1" applyAlignment="1" applyProtection="1">
      <alignment horizontal="center"/>
      <protection locked="0"/>
    </xf>
    <xf numFmtId="0" fontId="10" fillId="3" borderId="15" xfId="0" applyFont="1" applyFill="1" applyBorder="1" applyAlignment="1" applyProtection="1">
      <alignment horizontal="center"/>
      <protection locked="0"/>
    </xf>
    <xf numFmtId="0" fontId="10" fillId="3" borderId="16" xfId="0" applyFont="1" applyFill="1" applyBorder="1" applyProtection="1">
      <protection locked="0"/>
    </xf>
    <xf numFmtId="0" fontId="0" fillId="3" borderId="0" xfId="0" applyFill="1" applyProtection="1">
      <protection locked="0"/>
    </xf>
    <xf numFmtId="0" fontId="3" fillId="3" borderId="18" xfId="12" applyFill="1" applyBorder="1" applyAlignment="1">
      <alignment wrapText="1"/>
    </xf>
    <xf numFmtId="0" fontId="3" fillId="3" borderId="8" xfId="12" applyFill="1" applyBorder="1" applyAlignment="1">
      <alignment wrapText="1"/>
    </xf>
    <xf numFmtId="0" fontId="2" fillId="0" borderId="0" xfId="0" applyFont="1"/>
    <xf numFmtId="0" fontId="0" fillId="3" borderId="0" xfId="0" applyFill="1"/>
    <xf numFmtId="0" fontId="11" fillId="3" borderId="8" xfId="0" applyFont="1" applyFill="1" applyBorder="1" applyAlignment="1">
      <alignment horizontal="center" vertical="center"/>
    </xf>
    <xf numFmtId="0" fontId="11" fillId="3" borderId="8" xfId="0" applyFont="1" applyFill="1" applyBorder="1"/>
    <xf numFmtId="0" fontId="7" fillId="3" borderId="19" xfId="0" applyFont="1" applyFill="1" applyBorder="1" applyAlignment="1">
      <alignment horizontal="center" vertical="center" wrapText="1"/>
    </xf>
    <xf numFmtId="0" fontId="0" fillId="4" borderId="0" xfId="0" applyFill="1"/>
    <xf numFmtId="0" fontId="2" fillId="3" borderId="18" xfId="0" applyFont="1" applyFill="1" applyBorder="1" applyAlignment="1">
      <alignment wrapText="1"/>
    </xf>
    <xf numFmtId="0" fontId="7"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8" xfId="0" applyFont="1" applyFill="1" applyBorder="1" applyAlignment="1">
      <alignment wrapText="1"/>
    </xf>
    <xf numFmtId="0" fontId="7" fillId="3" borderId="0" xfId="0" applyFont="1" applyFill="1" applyAlignment="1">
      <alignment horizontal="center" vertical="center" wrapText="1"/>
    </xf>
    <xf numFmtId="0" fontId="0" fillId="3" borderId="8" xfId="0" applyFill="1" applyBorder="1"/>
    <xf numFmtId="0" fontId="2" fillId="3" borderId="8" xfId="0" applyFont="1" applyFill="1" applyBorder="1" applyAlignment="1">
      <alignment horizontal="center" vertical="center"/>
    </xf>
    <xf numFmtId="0" fontId="2" fillId="5" borderId="8" xfId="0" applyFont="1" applyFill="1" applyBorder="1" applyAlignment="1">
      <alignment wrapText="1"/>
    </xf>
    <xf numFmtId="0" fontId="11" fillId="3" borderId="8" xfId="0" applyFont="1" applyFill="1" applyBorder="1" applyAlignment="1">
      <alignment wrapText="1"/>
    </xf>
    <xf numFmtId="0" fontId="12" fillId="3" borderId="8" xfId="0" applyFont="1" applyFill="1" applyBorder="1" applyAlignment="1">
      <alignment vertical="top" wrapText="1"/>
    </xf>
    <xf numFmtId="0" fontId="0" fillId="0" borderId="0" xfId="0" applyProtection="1">
      <protection locked="0"/>
    </xf>
    <xf numFmtId="0" fontId="6" fillId="0" borderId="0" xfId="0" applyFont="1" applyProtection="1">
      <protection locked="0"/>
    </xf>
    <xf numFmtId="0" fontId="2" fillId="0" borderId="0" xfId="0" applyFont="1" applyAlignment="1" applyProtection="1">
      <alignment horizontal="center"/>
      <protection locked="0"/>
    </xf>
    <xf numFmtId="0" fontId="10" fillId="0" borderId="12" xfId="0" applyFont="1" applyBorder="1" applyAlignment="1" applyProtection="1">
      <alignment horizontal="center"/>
      <protection locked="0"/>
    </xf>
    <xf numFmtId="17" fontId="10" fillId="3" borderId="8" xfId="0" applyNumberFormat="1" applyFont="1" applyFill="1" applyBorder="1" applyProtection="1">
      <protection locked="0"/>
    </xf>
    <xf numFmtId="17" fontId="10" fillId="3" borderId="8" xfId="0" applyNumberFormat="1" applyFont="1" applyFill="1" applyBorder="1" applyAlignment="1" applyProtection="1">
      <alignment wrapText="1"/>
      <protection locked="0"/>
    </xf>
    <xf numFmtId="0" fontId="10" fillId="3" borderId="13" xfId="0" applyFont="1" applyFill="1" applyBorder="1" applyAlignment="1" applyProtection="1">
      <alignment wrapText="1"/>
      <protection locked="0"/>
    </xf>
    <xf numFmtId="0" fontId="12" fillId="3" borderId="0" xfId="0" applyFont="1" applyFill="1" applyProtection="1">
      <protection locked="0"/>
    </xf>
    <xf numFmtId="0" fontId="12" fillId="0" borderId="0" xfId="0" applyFont="1"/>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4" fillId="0" borderId="0" xfId="0" applyFont="1" applyAlignment="1" applyProtection="1">
      <alignment vertical="center" wrapText="1"/>
      <protection locked="0"/>
    </xf>
    <xf numFmtId="4" fontId="13" fillId="0" borderId="0" xfId="0" applyNumberFormat="1" applyFont="1" applyAlignment="1" applyProtection="1">
      <alignment horizontal="left" vertical="center"/>
      <protection locked="0"/>
    </xf>
    <xf numFmtId="4" fontId="15" fillId="0" borderId="0" xfId="0" applyNumberFormat="1" applyFont="1" applyProtection="1">
      <protection locked="0"/>
    </xf>
    <xf numFmtId="4" fontId="14" fillId="0" borderId="0" xfId="0" applyNumberFormat="1" applyFont="1" applyAlignment="1" applyProtection="1">
      <alignment vertical="center" wrapText="1"/>
      <protection locked="0"/>
    </xf>
    <xf numFmtId="0" fontId="15" fillId="0" borderId="0" xfId="0" applyFont="1" applyProtection="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17"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5" fillId="0" borderId="0" xfId="0" applyFont="1" applyAlignment="1" applyProtection="1">
      <alignment horizontal="center"/>
      <protection locked="0"/>
    </xf>
    <xf numFmtId="0" fontId="2" fillId="0" borderId="0" xfId="0" applyFont="1" applyAlignment="1" applyProtection="1">
      <alignment horizontal="left"/>
      <protection locked="0"/>
    </xf>
    <xf numFmtId="0" fontId="13" fillId="0" borderId="0" xfId="0" applyFont="1" applyAlignment="1" applyProtection="1">
      <alignment horizontal="left" vertical="center" wrapText="1"/>
      <protection locked="0"/>
    </xf>
    <xf numFmtId="0" fontId="16" fillId="0" borderId="0" xfId="0" applyFont="1" applyAlignment="1" applyProtection="1">
      <alignment horizontal="left"/>
      <protection locked="0"/>
    </xf>
    <xf numFmtId="0" fontId="0" fillId="0" borderId="0" xfId="0" applyAlignment="1" applyProtection="1">
      <alignment horizontal="left"/>
      <protection locked="0"/>
    </xf>
    <xf numFmtId="4" fontId="6" fillId="3" borderId="0" xfId="0" applyNumberFormat="1" applyFont="1" applyFill="1" applyProtection="1">
      <protection locked="0"/>
    </xf>
    <xf numFmtId="4" fontId="2" fillId="3" borderId="0" xfId="0" applyNumberFormat="1" applyFont="1" applyFill="1" applyProtection="1">
      <protection locked="0"/>
    </xf>
    <xf numFmtId="4" fontId="0" fillId="3" borderId="0" xfId="0" applyNumberFormat="1" applyFill="1" applyProtection="1">
      <protection locked="0"/>
    </xf>
    <xf numFmtId="0" fontId="14" fillId="0" borderId="17"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2" fillId="3" borderId="0" xfId="0" applyFont="1" applyFill="1" applyAlignment="1" applyProtection="1">
      <alignment vertical="center"/>
      <protection locked="0"/>
    </xf>
    <xf numFmtId="0" fontId="15" fillId="0" borderId="0" xfId="0" applyFont="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pplyProtection="1">
      <alignment horizontal="center"/>
      <protection locked="0"/>
    </xf>
    <xf numFmtId="0" fontId="17" fillId="0" borderId="26" xfId="0" applyFont="1" applyBorder="1" applyAlignment="1">
      <alignment vertical="center" wrapText="1"/>
    </xf>
    <xf numFmtId="0" fontId="17" fillId="0" borderId="26" xfId="0" applyFont="1" applyBorder="1" applyAlignment="1">
      <alignment horizontal="center" vertical="center" wrapText="1"/>
    </xf>
    <xf numFmtId="0" fontId="10" fillId="3" borderId="26" xfId="0" applyFont="1" applyFill="1" applyBorder="1" applyProtection="1">
      <protection locked="0"/>
    </xf>
    <xf numFmtId="17" fontId="10" fillId="3" borderId="26" xfId="0" applyNumberFormat="1" applyFont="1" applyFill="1" applyBorder="1" applyProtection="1">
      <protection locked="0"/>
    </xf>
    <xf numFmtId="17" fontId="10" fillId="3" borderId="26" xfId="0" applyNumberFormat="1" applyFont="1" applyFill="1" applyBorder="1" applyAlignment="1" applyProtection="1">
      <alignment wrapText="1"/>
      <protection locked="0"/>
    </xf>
    <xf numFmtId="4" fontId="10" fillId="6" borderId="0" xfId="0" applyNumberFormat="1" applyFont="1" applyFill="1" applyProtection="1">
      <protection locked="0"/>
    </xf>
    <xf numFmtId="4" fontId="10" fillId="6" borderId="27" xfId="0" applyNumberFormat="1" applyFont="1" applyFill="1" applyBorder="1" applyProtection="1">
      <protection locked="0"/>
    </xf>
    <xf numFmtId="0" fontId="10" fillId="0" borderId="12" xfId="0" applyFont="1" applyBorder="1" applyAlignment="1" applyProtection="1">
      <alignment horizontal="center" vertical="center"/>
      <protection locked="0"/>
    </xf>
    <xf numFmtId="0" fontId="10" fillId="8" borderId="12" xfId="0" applyFont="1" applyFill="1" applyBorder="1" applyAlignment="1" applyProtection="1">
      <alignment horizontal="center" vertical="center"/>
      <protection locked="0"/>
    </xf>
    <xf numFmtId="0" fontId="10" fillId="7" borderId="8"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17" fontId="10" fillId="7" borderId="8" xfId="0" applyNumberFormat="1" applyFont="1" applyFill="1" applyBorder="1" applyAlignment="1" applyProtection="1">
      <alignment horizontal="center" vertical="center"/>
      <protection locked="0"/>
    </xf>
    <xf numFmtId="17" fontId="10" fillId="3" borderId="8" xfId="0" applyNumberFormat="1" applyFont="1" applyFill="1" applyBorder="1" applyAlignment="1" applyProtection="1">
      <alignment horizontal="center" vertical="center"/>
      <protection locked="0"/>
    </xf>
    <xf numFmtId="17" fontId="10" fillId="3" borderId="8" xfId="0" applyNumberFormat="1" applyFont="1" applyFill="1" applyBorder="1" applyAlignment="1" applyProtection="1">
      <alignment horizontal="center" vertical="center" wrapText="1"/>
      <protection locked="0"/>
    </xf>
    <xf numFmtId="17" fontId="10" fillId="7" borderId="26" xfId="0" applyNumberFormat="1" applyFont="1" applyFill="1" applyBorder="1" applyProtection="1">
      <protection locked="0"/>
    </xf>
    <xf numFmtId="17" fontId="10" fillId="7" borderId="8" xfId="0" applyNumberFormat="1" applyFont="1" applyFill="1" applyBorder="1" applyProtection="1">
      <protection locked="0"/>
    </xf>
    <xf numFmtId="17" fontId="10" fillId="7" borderId="8" xfId="0" applyNumberFormat="1" applyFont="1" applyFill="1" applyBorder="1" applyAlignment="1" applyProtection="1">
      <alignment wrapText="1"/>
      <protection locked="0"/>
    </xf>
    <xf numFmtId="0" fontId="10" fillId="7" borderId="8" xfId="0" applyFont="1" applyFill="1" applyBorder="1" applyProtection="1">
      <protection locked="0"/>
    </xf>
    <xf numFmtId="0" fontId="12" fillId="9" borderId="20" xfId="0" applyFont="1" applyFill="1" applyBorder="1" applyProtection="1">
      <protection locked="0"/>
    </xf>
    <xf numFmtId="0" fontId="12" fillId="9" borderId="20" xfId="0" applyFont="1" applyFill="1" applyBorder="1" applyAlignment="1" applyProtection="1">
      <alignment horizontal="center"/>
      <protection locked="0"/>
    </xf>
    <xf numFmtId="0" fontId="12" fillId="10" borderId="20" xfId="0" applyFont="1" applyFill="1" applyBorder="1" applyProtection="1">
      <protection locked="0"/>
    </xf>
    <xf numFmtId="166" fontId="12" fillId="10" borderId="21" xfId="0" applyNumberFormat="1" applyFont="1" applyFill="1" applyBorder="1" applyProtection="1">
      <protection locked="0"/>
    </xf>
    <xf numFmtId="0" fontId="25" fillId="0" borderId="26" xfId="0" applyFont="1" applyBorder="1" applyAlignment="1">
      <alignment horizontal="left" vertical="center" wrapText="1"/>
    </xf>
    <xf numFmtId="0" fontId="25" fillId="0" borderId="26" xfId="0" applyFont="1" applyBorder="1" applyAlignment="1">
      <alignment horizontal="center" vertical="center" wrapText="1"/>
    </xf>
    <xf numFmtId="0" fontId="19" fillId="3" borderId="26" xfId="0" applyFont="1" applyFill="1" applyBorder="1" applyAlignment="1" applyProtection="1">
      <alignment horizontal="center" vertical="center"/>
      <protection locked="0"/>
    </xf>
    <xf numFmtId="0" fontId="25" fillId="0" borderId="26" xfId="0" applyFont="1" applyBorder="1" applyAlignment="1">
      <alignment vertical="center" wrapText="1"/>
    </xf>
    <xf numFmtId="0" fontId="25" fillId="8" borderId="26" xfId="0" applyFont="1" applyFill="1" applyBorder="1" applyAlignment="1">
      <alignment horizontal="left" vertical="center" wrapText="1"/>
    </xf>
    <xf numFmtId="0" fontId="25" fillId="8" borderId="26" xfId="0" applyFont="1" applyFill="1" applyBorder="1" applyAlignment="1">
      <alignment horizontal="center" vertical="center" wrapText="1"/>
    </xf>
    <xf numFmtId="0" fontId="19" fillId="7" borderId="26" xfId="0" applyFont="1" applyFill="1" applyBorder="1" applyAlignment="1" applyProtection="1">
      <alignment horizontal="center" vertical="center"/>
      <protection locked="0"/>
    </xf>
    <xf numFmtId="0" fontId="19" fillId="8" borderId="8" xfId="0" applyFont="1" applyFill="1" applyBorder="1" applyAlignment="1" applyProtection="1">
      <alignment horizontal="left" vertical="center" wrapText="1"/>
      <protection locked="0"/>
    </xf>
    <xf numFmtId="0" fontId="19" fillId="8" borderId="8" xfId="0" applyFont="1" applyFill="1" applyBorder="1" applyAlignment="1" applyProtection="1">
      <alignment horizontal="center" vertical="center" wrapText="1"/>
      <protection locked="0"/>
    </xf>
    <xf numFmtId="49" fontId="19" fillId="7" borderId="8" xfId="0" applyNumberFormat="1" applyFont="1" applyFill="1" applyBorder="1" applyAlignment="1" applyProtection="1">
      <alignment horizontal="center" vertical="center"/>
      <protection locked="0"/>
    </xf>
    <xf numFmtId="0" fontId="19" fillId="7" borderId="8" xfId="0" applyFont="1" applyFill="1" applyBorder="1" applyAlignment="1" applyProtection="1">
      <alignment horizontal="center" vertical="center"/>
      <protection locked="0"/>
    </xf>
    <xf numFmtId="0" fontId="19" fillId="0" borderId="8" xfId="0" applyFont="1" applyBorder="1" applyAlignment="1" applyProtection="1">
      <alignment horizontal="left" vertical="top" wrapText="1"/>
      <protection locked="0"/>
    </xf>
    <xf numFmtId="0" fontId="19" fillId="0" borderId="8" xfId="0" applyFont="1" applyBorder="1" applyAlignment="1" applyProtection="1">
      <alignment horizontal="center" vertical="center" wrapText="1"/>
      <protection locked="0"/>
    </xf>
    <xf numFmtId="0" fontId="19" fillId="3" borderId="8" xfId="0" applyFont="1" applyFill="1" applyBorder="1" applyAlignment="1" applyProtection="1">
      <alignment horizontal="center" vertical="center"/>
      <protection locked="0"/>
    </xf>
    <xf numFmtId="0" fontId="19" fillId="0" borderId="8" xfId="0" applyFont="1" applyBorder="1" applyAlignment="1" applyProtection="1">
      <alignment horizontal="left" vertical="center" wrapText="1"/>
      <protection locked="0"/>
    </xf>
    <xf numFmtId="0" fontId="19" fillId="0" borderId="8" xfId="0" applyFont="1" applyBorder="1" applyAlignment="1" applyProtection="1">
      <alignment horizontal="center" vertical="center"/>
      <protection locked="0"/>
    </xf>
    <xf numFmtId="0" fontId="19" fillId="0" borderId="8" xfId="0" applyFont="1" applyBorder="1" applyAlignment="1" applyProtection="1">
      <alignment horizontal="left" vertical="center"/>
      <protection locked="0"/>
    </xf>
    <xf numFmtId="0" fontId="19" fillId="8" borderId="8" xfId="0" applyFont="1" applyFill="1" applyBorder="1" applyAlignment="1" applyProtection="1">
      <alignment horizontal="center" vertical="center"/>
      <protection locked="0"/>
    </xf>
    <xf numFmtId="167" fontId="25" fillId="0" borderId="26" xfId="0" applyNumberFormat="1" applyFont="1" applyBorder="1" applyAlignment="1">
      <alignment vertical="center" wrapText="1"/>
    </xf>
    <xf numFmtId="167" fontId="19" fillId="3" borderId="24" xfId="0" applyNumberFormat="1" applyFont="1" applyFill="1" applyBorder="1" applyAlignment="1" applyProtection="1">
      <alignment horizontal="center" vertical="center"/>
      <protection locked="0"/>
    </xf>
    <xf numFmtId="167" fontId="19" fillId="3" borderId="8" xfId="0" applyNumberFormat="1" applyFont="1" applyFill="1" applyBorder="1" applyAlignment="1" applyProtection="1">
      <alignment horizontal="center"/>
      <protection locked="0"/>
    </xf>
    <xf numFmtId="167" fontId="19" fillId="3" borderId="8" xfId="0" applyNumberFormat="1" applyFont="1" applyFill="1" applyBorder="1" applyAlignment="1" applyProtection="1">
      <alignment horizontal="center" vertical="center"/>
      <protection locked="0"/>
    </xf>
    <xf numFmtId="167" fontId="19" fillId="3" borderId="24" xfId="0" applyNumberFormat="1" applyFont="1" applyFill="1" applyBorder="1" applyAlignment="1" applyProtection="1">
      <alignment horizontal="center"/>
      <protection locked="0"/>
    </xf>
    <xf numFmtId="167" fontId="25" fillId="8" borderId="26" xfId="0" applyNumberFormat="1" applyFont="1" applyFill="1" applyBorder="1" applyAlignment="1">
      <alignment vertical="center" wrapText="1"/>
    </xf>
    <xf numFmtId="167" fontId="19" fillId="7" borderId="24" xfId="0" applyNumberFormat="1" applyFont="1" applyFill="1" applyBorder="1" applyAlignment="1" applyProtection="1">
      <alignment horizontal="center"/>
      <protection locked="0"/>
    </xf>
    <xf numFmtId="167" fontId="19" fillId="7" borderId="8" xfId="0" applyNumberFormat="1" applyFont="1" applyFill="1" applyBorder="1" applyAlignment="1" applyProtection="1">
      <alignment horizontal="center" vertical="center"/>
      <protection locked="0"/>
    </xf>
    <xf numFmtId="0" fontId="22" fillId="0" borderId="28" xfId="0" applyFont="1" applyBorder="1" applyAlignment="1" applyProtection="1">
      <alignment vertical="center"/>
      <protection locked="0"/>
    </xf>
    <xf numFmtId="0" fontId="12" fillId="10" borderId="30" xfId="0" applyFont="1" applyFill="1" applyBorder="1" applyAlignment="1" applyProtection="1">
      <alignment vertical="center"/>
      <protection locked="0"/>
    </xf>
    <xf numFmtId="0" fontId="22" fillId="0" borderId="28" xfId="0" applyFont="1" applyBorder="1" applyAlignment="1" applyProtection="1">
      <alignment horizontal="left" vertical="center"/>
      <protection locked="0"/>
    </xf>
    <xf numFmtId="167" fontId="24" fillId="10" borderId="20" xfId="0" applyNumberFormat="1" applyFont="1" applyFill="1" applyBorder="1" applyAlignment="1" applyProtection="1">
      <alignment vertical="center"/>
      <protection locked="0"/>
    </xf>
    <xf numFmtId="0" fontId="24" fillId="9" borderId="20" xfId="0" applyFont="1" applyFill="1" applyBorder="1" applyAlignment="1" applyProtection="1">
      <alignment horizontal="left" vertical="center"/>
      <protection locked="0"/>
    </xf>
    <xf numFmtId="0" fontId="19" fillId="8" borderId="8" xfId="0" applyFont="1" applyFill="1" applyBorder="1" applyAlignment="1" applyProtection="1">
      <alignment vertical="center" wrapText="1"/>
      <protection locked="0"/>
    </xf>
    <xf numFmtId="0" fontId="27" fillId="0" borderId="0" xfId="0" applyFont="1" applyAlignment="1" applyProtection="1">
      <alignment horizontal="left"/>
      <protection locked="0"/>
    </xf>
    <xf numFmtId="0" fontId="27" fillId="0" borderId="0" xfId="0" applyFont="1" applyAlignment="1" applyProtection="1">
      <alignment horizontal="center"/>
      <protection locked="0"/>
    </xf>
    <xf numFmtId="0" fontId="27" fillId="3" borderId="0" xfId="0" applyFont="1" applyFill="1" applyAlignment="1" applyProtection="1">
      <alignment vertical="center"/>
      <protection locked="0"/>
    </xf>
    <xf numFmtId="0" fontId="12" fillId="3" borderId="23" xfId="0" applyFont="1" applyFill="1" applyBorder="1" applyAlignment="1">
      <alignment horizontal="center" vertical="center" wrapText="1"/>
    </xf>
    <xf numFmtId="4" fontId="12" fillId="3" borderId="23"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7" fillId="8" borderId="26" xfId="0" applyFont="1" applyFill="1" applyBorder="1" applyAlignment="1">
      <alignment vertical="center" wrapText="1"/>
    </xf>
    <xf numFmtId="0" fontId="10" fillId="7" borderId="26" xfId="0" applyFont="1" applyFill="1" applyBorder="1" applyProtection="1">
      <protection locked="0"/>
    </xf>
    <xf numFmtId="167" fontId="19" fillId="7" borderId="24" xfId="0" applyNumberFormat="1" applyFont="1" applyFill="1" applyBorder="1" applyAlignment="1" applyProtection="1">
      <alignment horizontal="center" vertical="center"/>
      <protection locked="0"/>
    </xf>
    <xf numFmtId="0" fontId="10" fillId="7" borderId="13" xfId="0" applyFont="1" applyFill="1" applyBorder="1" applyProtection="1">
      <protection locked="0"/>
    </xf>
    <xf numFmtId="0" fontId="17" fillId="8" borderId="26" xfId="0" applyFont="1" applyFill="1" applyBorder="1" applyAlignment="1">
      <alignment horizontal="center" vertical="center" wrapText="1"/>
    </xf>
    <xf numFmtId="17" fontId="10" fillId="7" borderId="26" xfId="0" applyNumberFormat="1" applyFont="1" applyFill="1" applyBorder="1" applyAlignment="1" applyProtection="1">
      <alignment wrapText="1"/>
      <protection locked="0"/>
    </xf>
    <xf numFmtId="0" fontId="10" fillId="7" borderId="13" xfId="0" applyFont="1" applyFill="1" applyBorder="1" applyAlignment="1" applyProtection="1">
      <alignment wrapText="1"/>
      <protection locked="0"/>
    </xf>
    <xf numFmtId="0" fontId="12" fillId="0" borderId="0" xfId="0" applyFont="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7" fillId="3" borderId="14" xfId="0" applyFont="1" applyFill="1" applyBorder="1" applyAlignment="1" applyProtection="1">
      <alignment horizontal="center" vertical="top" wrapText="1"/>
      <protection locked="0"/>
    </xf>
    <xf numFmtId="0" fontId="8" fillId="3" borderId="0" xfId="0" applyFont="1" applyFill="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7" fillId="3" borderId="15" xfId="0" applyFont="1" applyFill="1" applyBorder="1" applyAlignment="1" applyProtection="1">
      <alignment horizontal="center" vertical="top" wrapText="1"/>
      <protection locked="0"/>
    </xf>
    <xf numFmtId="0" fontId="7" fillId="3" borderId="33"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wrapText="1"/>
      <protection locked="0"/>
    </xf>
    <xf numFmtId="0" fontId="12" fillId="0" borderId="0" xfId="0" applyFont="1" applyAlignment="1">
      <alignment horizontal="left" vertical="center" wrapText="1"/>
    </xf>
    <xf numFmtId="166" fontId="12" fillId="3" borderId="0" xfId="0" applyNumberFormat="1" applyFont="1" applyFill="1" applyAlignment="1">
      <alignment horizontal="center" vertical="center" wrapText="1"/>
    </xf>
    <xf numFmtId="0" fontId="21" fillId="0" borderId="28" xfId="0" applyFont="1" applyBorder="1" applyAlignment="1" applyProtection="1">
      <alignment horizontal="left" vertical="center"/>
      <protection locked="0"/>
    </xf>
    <xf numFmtId="0" fontId="21" fillId="0" borderId="31"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3" fillId="0" borderId="17"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4" fontId="21" fillId="6" borderId="0" xfId="0" applyNumberFormat="1" applyFont="1" applyFill="1" applyAlignment="1" applyProtection="1">
      <alignment horizontal="left" vertical="center"/>
      <protection locked="0"/>
    </xf>
    <xf numFmtId="4" fontId="20" fillId="6" borderId="29" xfId="0" applyNumberFormat="1" applyFont="1" applyFill="1" applyBorder="1" applyAlignment="1" applyProtection="1">
      <alignment horizontal="center" vertical="center"/>
      <protection locked="0"/>
    </xf>
    <xf numFmtId="4" fontId="21" fillId="6" borderId="0" xfId="0" applyNumberFormat="1" applyFont="1" applyFill="1" applyAlignment="1" applyProtection="1">
      <alignment horizontal="center" vertical="center"/>
      <protection locked="0"/>
    </xf>
    <xf numFmtId="4" fontId="10" fillId="6" borderId="0" xfId="0" applyNumberFormat="1" applyFont="1" applyFill="1" applyAlignment="1" applyProtection="1">
      <alignment horizontal="center"/>
      <protection locked="0"/>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2" xfId="0" applyFont="1" applyFill="1" applyBorder="1" applyAlignment="1">
      <alignment horizontal="center" vertical="top" wrapText="1"/>
    </xf>
    <xf numFmtId="0" fontId="7" fillId="3" borderId="6" xfId="0" applyFont="1" applyFill="1" applyBorder="1" applyAlignment="1" applyProtection="1">
      <alignment horizontal="center" vertical="top" wrapText="1"/>
      <protection locked="0"/>
    </xf>
    <xf numFmtId="0" fontId="7" fillId="3" borderId="5"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top" wrapText="1"/>
      <protection locked="0"/>
    </xf>
    <xf numFmtId="0" fontId="12" fillId="3" borderId="3" xfId="0" applyFont="1" applyFill="1" applyBorder="1" applyAlignment="1">
      <alignment horizontal="center" vertical="center" wrapText="1"/>
    </xf>
    <xf numFmtId="0" fontId="7" fillId="3" borderId="4" xfId="0" applyFont="1" applyFill="1" applyBorder="1" applyAlignment="1" applyProtection="1">
      <alignment horizontal="center" vertical="top" wrapText="1"/>
      <protection locked="0"/>
    </xf>
    <xf numFmtId="0" fontId="11" fillId="3" borderId="8" xfId="0" applyFont="1" applyFill="1" applyBorder="1" applyAlignment="1">
      <alignment horizontal="center" vertical="center"/>
    </xf>
    <xf numFmtId="0" fontId="11" fillId="3" borderId="8" xfId="0" applyFont="1" applyFill="1" applyBorder="1" applyAlignment="1">
      <alignment horizontal="center"/>
    </xf>
    <xf numFmtId="0" fontId="2" fillId="3" borderId="8" xfId="0" applyFont="1" applyFill="1" applyBorder="1" applyAlignment="1">
      <alignment horizontal="left" vertical="center" wrapText="1"/>
    </xf>
    <xf numFmtId="0" fontId="7" fillId="3" borderId="8" xfId="0" applyFont="1" applyFill="1" applyBorder="1" applyAlignment="1">
      <alignment horizontal="center" vertical="center" wrapText="1"/>
    </xf>
  </cellXfs>
  <cellStyles count="17">
    <cellStyle name="cf1" xfId="1" xr:uid="{00000000-0005-0000-0000-000000000000}"/>
    <cellStyle name="cf10" xfId="2"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Excel_BuiltIn_Comma" xfId="11" xr:uid="{00000000-0005-0000-0000-00000A000000}"/>
    <cellStyle name="Excel_BuiltIn_Hyperlink" xfId="12" xr:uid="{00000000-0005-0000-0000-00000B000000}"/>
    <cellStyle name="Heading" xfId="13" xr:uid="{00000000-0005-0000-0000-00000C000000}"/>
    <cellStyle name="Heading1" xfId="14" xr:uid="{00000000-0005-0000-0000-00000D000000}"/>
    <cellStyle name="Normal" xfId="0" builtinId="0" customBuiltin="1"/>
    <cellStyle name="Result" xfId="15" xr:uid="{00000000-0005-0000-0000-00000F000000}"/>
    <cellStyle name="Result2" xfId="16" xr:uid="{00000000-0005-0000-0000-000010000000}"/>
  </cellStyles>
  <dxfs count="19">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rard/Downloads/Public/Downloads/NEW%20APP%20Version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valida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Issuances/2015/Circular%20Letter/CL2015_7-MYOA.pdf" TargetMode="External"/><Relationship Id="rId1" Type="http://schemas.openxmlformats.org/officeDocument/2006/relationships/hyperlink" Target="http://www.dbm.gov.ph/wp-content/uploads/UACS/UACS%20Prim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7"/>
  <sheetViews>
    <sheetView tabSelected="1" zoomScale="50" zoomScaleNormal="50" workbookViewId="0">
      <pane xSplit="9" ySplit="4" topLeftCell="J73" activePane="bottomRight" state="frozen"/>
      <selection pane="topRight" activeCell="J1" sqref="J1"/>
      <selection pane="bottomLeft" activeCell="A5" sqref="A5"/>
      <selection pane="bottomRight" activeCell="K61" sqref="K61"/>
    </sheetView>
  </sheetViews>
  <sheetFormatPr defaultRowHeight="36.75" customHeight="1"/>
  <cols>
    <col min="1" max="1" width="11.08203125" style="42" customWidth="1"/>
    <col min="2" max="2" width="37.5" style="67" customWidth="1"/>
    <col min="3" max="3" width="19.75" style="76" customWidth="1"/>
    <col min="4" max="4" width="42.08203125" style="75" customWidth="1"/>
    <col min="5" max="5" width="10.83203125" style="23" customWidth="1"/>
    <col min="6" max="6" width="10" style="23" customWidth="1"/>
    <col min="7" max="8" width="9.75" style="23" customWidth="1"/>
    <col min="9" max="9" width="17.58203125" style="23" customWidth="1"/>
    <col min="10" max="10" width="16.83203125" style="70" customWidth="1"/>
    <col min="11" max="11" width="17.83203125" style="23" customWidth="1"/>
    <col min="12" max="12" width="16" style="23" customWidth="1"/>
    <col min="13" max="13" width="36.33203125" style="23" customWidth="1"/>
    <col min="14" max="42" width="8.33203125" style="23" hidden="1" customWidth="1"/>
    <col min="43" max="256" width="8.5" style="23" customWidth="1"/>
    <col min="257" max="1023" width="10.75" customWidth="1"/>
    <col min="1024" max="1024" width="9" customWidth="1"/>
  </cols>
  <sheetData>
    <row r="1" spans="1:42" s="1" customFormat="1" ht="23">
      <c r="A1" s="43"/>
      <c r="B1" s="131"/>
      <c r="C1" s="132" t="s">
        <v>97</v>
      </c>
      <c r="D1" s="133"/>
      <c r="J1" s="68"/>
      <c r="K1" s="3"/>
      <c r="L1" s="3"/>
      <c r="N1" s="2" t="s">
        <v>0</v>
      </c>
      <c r="AC1" s="3"/>
      <c r="AD1" s="3"/>
      <c r="AE1" s="3"/>
      <c r="AF1" s="3"/>
    </row>
    <row r="2" spans="1:42" s="5" customFormat="1" ht="13" thickBot="1">
      <c r="A2" s="44"/>
      <c r="B2" s="64"/>
      <c r="C2" s="44"/>
      <c r="D2" s="73"/>
      <c r="J2" s="69"/>
      <c r="K2" s="4"/>
      <c r="L2" s="4"/>
      <c r="AC2" s="4"/>
      <c r="AD2" s="4"/>
      <c r="AE2" s="4"/>
      <c r="AF2" s="4"/>
    </row>
    <row r="3" spans="1:42" s="6" customFormat="1" ht="18" customHeight="1" thickBot="1">
      <c r="A3" s="167" t="s">
        <v>1</v>
      </c>
      <c r="B3" s="169" t="s">
        <v>2</v>
      </c>
      <c r="C3" s="169" t="s">
        <v>58</v>
      </c>
      <c r="D3" s="161" t="s">
        <v>4</v>
      </c>
      <c r="E3" s="171" t="s">
        <v>5</v>
      </c>
      <c r="F3" s="171"/>
      <c r="G3" s="171"/>
      <c r="H3" s="171"/>
      <c r="I3" s="161" t="s">
        <v>6</v>
      </c>
      <c r="J3" s="171" t="s">
        <v>7</v>
      </c>
      <c r="K3" s="171"/>
      <c r="L3" s="171"/>
      <c r="M3" s="175" t="s">
        <v>8</v>
      </c>
      <c r="N3" s="176" t="s">
        <v>3</v>
      </c>
      <c r="O3" s="173" t="s">
        <v>4</v>
      </c>
      <c r="P3" s="172" t="s">
        <v>5</v>
      </c>
      <c r="Q3" s="172"/>
      <c r="R3" s="172"/>
      <c r="S3" s="172"/>
      <c r="T3" s="172"/>
      <c r="U3" s="172"/>
      <c r="V3" s="172"/>
      <c r="W3" s="172"/>
      <c r="X3" s="172"/>
      <c r="Y3" s="172"/>
      <c r="Z3" s="172"/>
      <c r="AA3" s="172"/>
      <c r="AB3" s="173" t="s">
        <v>6</v>
      </c>
      <c r="AC3" s="172" t="s">
        <v>9</v>
      </c>
      <c r="AD3" s="172"/>
      <c r="AE3" s="172"/>
      <c r="AF3" s="173" t="s">
        <v>10</v>
      </c>
      <c r="AG3" s="172" t="s">
        <v>11</v>
      </c>
      <c r="AH3" s="172"/>
      <c r="AI3" s="172"/>
      <c r="AJ3" s="172"/>
      <c r="AK3" s="172"/>
      <c r="AL3" s="172"/>
      <c r="AM3" s="172"/>
      <c r="AN3" s="172"/>
      <c r="AO3" s="172"/>
      <c r="AP3" s="174" t="s">
        <v>12</v>
      </c>
    </row>
    <row r="4" spans="1:42" s="13" customFormat="1" ht="43" thickTop="1" thickBot="1">
      <c r="A4" s="168"/>
      <c r="B4" s="170"/>
      <c r="C4" s="170"/>
      <c r="D4" s="162"/>
      <c r="E4" s="134" t="s">
        <v>13</v>
      </c>
      <c r="F4" s="134" t="s">
        <v>14</v>
      </c>
      <c r="G4" s="134" t="s">
        <v>15</v>
      </c>
      <c r="H4" s="134" t="s">
        <v>16</v>
      </c>
      <c r="I4" s="162"/>
      <c r="J4" s="135" t="s">
        <v>17</v>
      </c>
      <c r="K4" s="136" t="s">
        <v>18</v>
      </c>
      <c r="L4" s="136" t="s">
        <v>19</v>
      </c>
      <c r="M4" s="175"/>
      <c r="N4" s="176"/>
      <c r="O4" s="173"/>
      <c r="P4" s="7" t="s">
        <v>20</v>
      </c>
      <c r="Q4" s="8" t="s">
        <v>21</v>
      </c>
      <c r="R4" s="9" t="s">
        <v>22</v>
      </c>
      <c r="S4" s="9" t="s">
        <v>23</v>
      </c>
      <c r="T4" s="9" t="s">
        <v>24</v>
      </c>
      <c r="U4" s="9" t="s">
        <v>25</v>
      </c>
      <c r="V4" s="9" t="s">
        <v>26</v>
      </c>
      <c r="W4" s="9" t="s">
        <v>27</v>
      </c>
      <c r="X4" s="9" t="s">
        <v>16</v>
      </c>
      <c r="Y4" s="9" t="s">
        <v>28</v>
      </c>
      <c r="Z4" s="9" t="s">
        <v>29</v>
      </c>
      <c r="AA4" s="9" t="s">
        <v>30</v>
      </c>
      <c r="AB4" s="173"/>
      <c r="AC4" s="10" t="s">
        <v>17</v>
      </c>
      <c r="AD4" s="11" t="s">
        <v>18</v>
      </c>
      <c r="AE4" s="12" t="s">
        <v>19</v>
      </c>
      <c r="AF4" s="173"/>
      <c r="AG4" s="8" t="s">
        <v>31</v>
      </c>
      <c r="AH4" s="9" t="s">
        <v>22</v>
      </c>
      <c r="AI4" s="9" t="s">
        <v>23</v>
      </c>
      <c r="AJ4" s="9" t="s">
        <v>24</v>
      </c>
      <c r="AK4" s="9" t="s">
        <v>25</v>
      </c>
      <c r="AL4" s="9" t="s">
        <v>26</v>
      </c>
      <c r="AM4" s="9" t="s">
        <v>27</v>
      </c>
      <c r="AN4" s="9" t="s">
        <v>16</v>
      </c>
      <c r="AO4" s="9" t="s">
        <v>29</v>
      </c>
      <c r="AP4" s="174"/>
    </row>
    <row r="5" spans="1:42" s="13" customFormat="1" ht="45.5" customHeight="1" thickTop="1">
      <c r="A5" s="144"/>
      <c r="B5" s="153" t="s">
        <v>225</v>
      </c>
      <c r="C5" s="144" t="s">
        <v>226</v>
      </c>
      <c r="D5" s="105" t="s">
        <v>41</v>
      </c>
      <c r="E5" s="145"/>
      <c r="F5" s="145"/>
      <c r="G5" s="145"/>
      <c r="H5" s="145"/>
      <c r="I5" s="145"/>
      <c r="J5" s="154">
        <v>4973681.4710000027</v>
      </c>
      <c r="K5" s="154">
        <v>4973681.4710000027</v>
      </c>
      <c r="L5" s="136"/>
      <c r="M5" s="146"/>
      <c r="N5" s="6"/>
      <c r="O5" s="147"/>
      <c r="P5" s="148"/>
      <c r="Q5" s="149"/>
      <c r="R5" s="148"/>
      <c r="S5" s="148"/>
      <c r="T5" s="148"/>
      <c r="U5" s="148"/>
      <c r="V5" s="148"/>
      <c r="W5" s="148"/>
      <c r="X5" s="148"/>
      <c r="Y5" s="148"/>
      <c r="Z5" s="148"/>
      <c r="AA5" s="148"/>
      <c r="AB5" s="150"/>
      <c r="AC5" s="147"/>
      <c r="AD5" s="6"/>
      <c r="AE5" s="151"/>
      <c r="AF5" s="147"/>
      <c r="AG5" s="149"/>
      <c r="AH5" s="148"/>
      <c r="AI5" s="148"/>
      <c r="AJ5" s="148"/>
      <c r="AK5" s="148"/>
      <c r="AL5" s="148"/>
      <c r="AM5" s="148"/>
      <c r="AN5" s="148"/>
      <c r="AO5" s="148"/>
      <c r="AP5" s="152"/>
    </row>
    <row r="6" spans="1:42" s="5" customFormat="1" ht="50.25" customHeight="1">
      <c r="A6" s="137"/>
      <c r="B6" s="103" t="s">
        <v>203</v>
      </c>
      <c r="C6" s="104" t="s">
        <v>204</v>
      </c>
      <c r="D6" s="105" t="s">
        <v>32</v>
      </c>
      <c r="E6" s="138"/>
      <c r="F6" s="138"/>
      <c r="G6" s="138"/>
      <c r="H6" s="138"/>
      <c r="I6" s="105" t="s">
        <v>90</v>
      </c>
      <c r="J6" s="122">
        <v>2968212.72</v>
      </c>
      <c r="K6" s="139"/>
      <c r="L6" s="124">
        <v>2968212.72</v>
      </c>
      <c r="M6" s="140"/>
      <c r="N6" s="16"/>
      <c r="O6" s="17"/>
      <c r="P6" s="17"/>
      <c r="Q6" s="17"/>
      <c r="R6" s="17"/>
      <c r="S6" s="17"/>
      <c r="T6" s="17"/>
      <c r="U6" s="17"/>
      <c r="V6" s="18"/>
      <c r="W6" s="17"/>
      <c r="X6" s="17"/>
      <c r="Y6" s="17"/>
      <c r="Z6" s="17"/>
      <c r="AA6" s="17"/>
      <c r="AB6" s="19"/>
      <c r="AC6" s="20"/>
      <c r="AD6" s="20"/>
      <c r="AE6" s="21"/>
      <c r="AF6" s="20"/>
      <c r="AG6" s="17"/>
      <c r="AH6" s="17"/>
      <c r="AI6" s="17"/>
      <c r="AJ6" s="17"/>
      <c r="AK6" s="17"/>
      <c r="AL6" s="17"/>
      <c r="AM6" s="17"/>
      <c r="AN6" s="17"/>
      <c r="AO6" s="19"/>
      <c r="AP6" s="22"/>
    </row>
    <row r="7" spans="1:42" s="5" customFormat="1" ht="62.25" customHeight="1">
      <c r="A7" s="141"/>
      <c r="B7" s="103" t="s">
        <v>205</v>
      </c>
      <c r="C7" s="104" t="s">
        <v>206</v>
      </c>
      <c r="D7" s="105" t="s">
        <v>32</v>
      </c>
      <c r="E7" s="91"/>
      <c r="F7" s="138"/>
      <c r="G7" s="138"/>
      <c r="H7" s="138"/>
      <c r="I7" s="105" t="s">
        <v>90</v>
      </c>
      <c r="J7" s="122">
        <v>4659926.55</v>
      </c>
      <c r="K7" s="139"/>
      <c r="L7" s="124">
        <v>4659926.55</v>
      </c>
      <c r="M7" s="140"/>
      <c r="N7" s="16"/>
      <c r="O7" s="17"/>
      <c r="P7" s="17"/>
      <c r="Q7" s="17"/>
      <c r="R7" s="17"/>
      <c r="S7" s="17"/>
      <c r="T7" s="17"/>
      <c r="U7" s="17"/>
      <c r="V7" s="17"/>
      <c r="W7" s="17"/>
      <c r="X7" s="17"/>
      <c r="Y7" s="17"/>
      <c r="Z7" s="17"/>
      <c r="AA7" s="17"/>
      <c r="AB7" s="19"/>
      <c r="AC7" s="20"/>
      <c r="AD7" s="20"/>
      <c r="AE7" s="21"/>
      <c r="AF7" s="20"/>
      <c r="AG7" s="17"/>
      <c r="AH7" s="17"/>
      <c r="AI7" s="17"/>
      <c r="AJ7" s="17"/>
      <c r="AK7" s="17"/>
      <c r="AL7" s="17"/>
      <c r="AM7" s="17"/>
      <c r="AN7" s="17"/>
      <c r="AO7" s="19"/>
      <c r="AP7" s="22"/>
    </row>
    <row r="8" spans="1:42" s="5" customFormat="1" ht="42" customHeight="1">
      <c r="A8" s="141"/>
      <c r="B8" s="103" t="s">
        <v>207</v>
      </c>
      <c r="C8" s="104" t="s">
        <v>208</v>
      </c>
      <c r="D8" s="105" t="s">
        <v>32</v>
      </c>
      <c r="E8" s="91"/>
      <c r="F8" s="142"/>
      <c r="G8" s="91"/>
      <c r="H8" s="91"/>
      <c r="I8" s="105" t="s">
        <v>90</v>
      </c>
      <c r="J8" s="122">
        <v>5540138.2999999998</v>
      </c>
      <c r="K8" s="139"/>
      <c r="L8" s="124">
        <v>5540139.2999999998</v>
      </c>
      <c r="M8" s="143"/>
      <c r="N8" s="16"/>
      <c r="O8" s="17"/>
      <c r="P8" s="17"/>
      <c r="Q8" s="17"/>
      <c r="R8" s="17"/>
      <c r="S8" s="17"/>
      <c r="T8" s="17"/>
      <c r="U8" s="17"/>
      <c r="V8" s="17"/>
      <c r="W8" s="17"/>
      <c r="X8" s="17"/>
      <c r="Y8" s="17"/>
      <c r="Z8" s="17"/>
      <c r="AA8" s="17"/>
      <c r="AB8" s="19"/>
      <c r="AC8" s="20"/>
      <c r="AD8" s="20"/>
      <c r="AE8" s="21"/>
      <c r="AF8" s="20"/>
      <c r="AG8" s="17"/>
      <c r="AH8" s="17"/>
      <c r="AI8" s="17"/>
      <c r="AJ8" s="17"/>
      <c r="AK8" s="17"/>
      <c r="AL8" s="17"/>
      <c r="AM8" s="17"/>
      <c r="AN8" s="17"/>
      <c r="AO8" s="19"/>
      <c r="AP8" s="22"/>
    </row>
    <row r="9" spans="1:42" s="5" customFormat="1" ht="57" customHeight="1">
      <c r="A9" s="78"/>
      <c r="B9" s="99" t="s">
        <v>209</v>
      </c>
      <c r="C9" s="100" t="s">
        <v>210</v>
      </c>
      <c r="D9" s="101" t="s">
        <v>45</v>
      </c>
      <c r="E9" s="80"/>
      <c r="F9" s="80"/>
      <c r="G9" s="80"/>
      <c r="H9" s="80"/>
      <c r="I9" s="101" t="s">
        <v>90</v>
      </c>
      <c r="J9" s="117">
        <v>792678.99</v>
      </c>
      <c r="K9" s="121"/>
      <c r="L9" s="120">
        <v>792678.99</v>
      </c>
      <c r="M9" s="15"/>
      <c r="N9" s="16"/>
      <c r="O9" s="17"/>
      <c r="P9" s="17"/>
      <c r="Q9" s="17"/>
      <c r="R9" s="17"/>
      <c r="S9" s="17"/>
      <c r="T9" s="17"/>
      <c r="U9" s="17"/>
      <c r="V9" s="17"/>
      <c r="W9" s="17"/>
      <c r="X9" s="17"/>
      <c r="Y9" s="17"/>
      <c r="Z9" s="17"/>
      <c r="AA9" s="17"/>
      <c r="AB9" s="19"/>
      <c r="AC9" s="20"/>
      <c r="AD9" s="20"/>
      <c r="AE9" s="21"/>
      <c r="AF9" s="20"/>
      <c r="AG9" s="17"/>
      <c r="AH9" s="17"/>
      <c r="AI9" s="17"/>
      <c r="AJ9" s="17"/>
      <c r="AK9" s="17"/>
      <c r="AL9" s="17"/>
      <c r="AM9" s="17"/>
      <c r="AN9" s="17"/>
      <c r="AO9" s="19"/>
      <c r="AP9" s="22"/>
    </row>
    <row r="10" spans="1:42" s="5" customFormat="1" ht="49.5" customHeight="1">
      <c r="A10" s="78"/>
      <c r="B10" s="99" t="s">
        <v>211</v>
      </c>
      <c r="C10" s="100" t="s">
        <v>212</v>
      </c>
      <c r="D10" s="101" t="s">
        <v>45</v>
      </c>
      <c r="E10" s="80"/>
      <c r="F10" s="80"/>
      <c r="G10" s="80"/>
      <c r="H10" s="80"/>
      <c r="I10" s="101" t="s">
        <v>90</v>
      </c>
      <c r="J10" s="117">
        <v>479687.67</v>
      </c>
      <c r="K10" s="118"/>
      <c r="L10" s="120">
        <v>479687.67</v>
      </c>
      <c r="M10" s="15"/>
      <c r="N10" s="16"/>
      <c r="O10" s="17"/>
      <c r="P10" s="17"/>
      <c r="Q10" s="17"/>
      <c r="R10" s="17"/>
      <c r="S10" s="17"/>
      <c r="T10" s="17"/>
      <c r="U10" s="17"/>
      <c r="V10" s="17"/>
      <c r="W10" s="17"/>
      <c r="X10" s="17"/>
      <c r="Y10" s="17"/>
      <c r="Z10" s="17"/>
      <c r="AA10" s="17"/>
      <c r="AB10" s="19"/>
      <c r="AC10" s="20"/>
      <c r="AD10" s="20"/>
      <c r="AE10" s="21"/>
      <c r="AF10" s="20"/>
      <c r="AG10" s="17"/>
      <c r="AH10" s="17"/>
      <c r="AI10" s="17"/>
      <c r="AJ10" s="17"/>
      <c r="AK10" s="17"/>
      <c r="AL10" s="17"/>
      <c r="AM10" s="17"/>
      <c r="AN10" s="17"/>
      <c r="AO10" s="19"/>
      <c r="AP10" s="22"/>
    </row>
    <row r="11" spans="1:42" s="5" customFormat="1" ht="50.25" customHeight="1">
      <c r="A11" s="78"/>
      <c r="B11" s="99" t="s">
        <v>213</v>
      </c>
      <c r="C11" s="100" t="s">
        <v>214</v>
      </c>
      <c r="D11" s="101" t="s">
        <v>45</v>
      </c>
      <c r="E11" s="80"/>
      <c r="F11" s="80"/>
      <c r="G11" s="80"/>
      <c r="H11" s="80"/>
      <c r="I11" s="101" t="s">
        <v>86</v>
      </c>
      <c r="J11" s="117">
        <v>366584.4</v>
      </c>
      <c r="K11" s="118"/>
      <c r="L11" s="120">
        <v>366584.4</v>
      </c>
      <c r="M11" s="15"/>
      <c r="N11" s="16"/>
      <c r="O11" s="17"/>
      <c r="P11" s="17"/>
      <c r="Q11" s="17"/>
      <c r="R11" s="17"/>
      <c r="S11" s="17"/>
      <c r="T11" s="17"/>
      <c r="U11" s="17"/>
      <c r="V11" s="17"/>
      <c r="W11" s="17"/>
      <c r="X11" s="17"/>
      <c r="Y11" s="17"/>
      <c r="Z11" s="17"/>
      <c r="AA11" s="17"/>
      <c r="AB11" s="19"/>
      <c r="AC11" s="20"/>
      <c r="AD11" s="20"/>
      <c r="AE11" s="21"/>
      <c r="AF11" s="20"/>
      <c r="AG11" s="17"/>
      <c r="AH11" s="17"/>
      <c r="AI11" s="17"/>
      <c r="AJ11" s="17"/>
      <c r="AK11" s="17"/>
      <c r="AL11" s="17"/>
      <c r="AM11" s="17"/>
      <c r="AN11" s="17"/>
      <c r="AO11" s="19"/>
      <c r="AP11" s="22"/>
    </row>
    <row r="12" spans="1:42" s="5" customFormat="1" ht="81" customHeight="1">
      <c r="A12" s="78"/>
      <c r="B12" s="99" t="s">
        <v>215</v>
      </c>
      <c r="C12" s="100" t="s">
        <v>216</v>
      </c>
      <c r="D12" s="101" t="s">
        <v>45</v>
      </c>
      <c r="E12" s="80"/>
      <c r="F12" s="80"/>
      <c r="G12" s="80"/>
      <c r="H12" s="80"/>
      <c r="I12" s="101" t="s">
        <v>86</v>
      </c>
      <c r="J12" s="117">
        <v>125575.06</v>
      </c>
      <c r="K12" s="121"/>
      <c r="L12" s="120">
        <v>125575.06</v>
      </c>
      <c r="M12" s="15"/>
      <c r="N12" s="16"/>
      <c r="O12" s="17"/>
      <c r="P12" s="17"/>
      <c r="Q12" s="17"/>
      <c r="R12" s="17"/>
      <c r="S12" s="17"/>
      <c r="T12" s="17"/>
      <c r="U12" s="17"/>
      <c r="V12" s="17"/>
      <c r="W12" s="17"/>
      <c r="X12" s="17"/>
      <c r="Y12" s="17"/>
      <c r="Z12" s="17"/>
      <c r="AA12" s="17"/>
      <c r="AB12" s="19"/>
      <c r="AC12" s="20"/>
      <c r="AD12" s="20"/>
      <c r="AE12" s="21"/>
      <c r="AF12" s="20"/>
      <c r="AG12" s="17"/>
      <c r="AH12" s="17"/>
      <c r="AI12" s="17"/>
      <c r="AJ12" s="17"/>
      <c r="AK12" s="17"/>
      <c r="AL12" s="17"/>
      <c r="AM12" s="17"/>
      <c r="AN12" s="17"/>
      <c r="AO12" s="19"/>
      <c r="AP12" s="22"/>
    </row>
    <row r="13" spans="1:42" s="5" customFormat="1" ht="69" customHeight="1">
      <c r="A13" s="77"/>
      <c r="B13" s="99" t="s">
        <v>142</v>
      </c>
      <c r="C13" s="100" t="s">
        <v>141</v>
      </c>
      <c r="D13" s="101" t="s">
        <v>45</v>
      </c>
      <c r="E13" s="79"/>
      <c r="F13" s="79"/>
      <c r="G13" s="79"/>
      <c r="H13" s="79"/>
      <c r="I13" s="101" t="s">
        <v>86</v>
      </c>
      <c r="J13" s="117">
        <v>200000</v>
      </c>
      <c r="K13" s="118">
        <v>200000</v>
      </c>
      <c r="L13" s="119"/>
      <c r="M13" s="15"/>
      <c r="N13" s="16"/>
      <c r="O13" s="17"/>
      <c r="P13" s="17"/>
      <c r="Q13" s="17"/>
      <c r="R13" s="17"/>
      <c r="S13" s="17"/>
      <c r="T13" s="17"/>
      <c r="U13" s="17"/>
      <c r="V13" s="17"/>
      <c r="W13" s="17"/>
      <c r="X13" s="17"/>
      <c r="Y13" s="17"/>
      <c r="Z13" s="17"/>
      <c r="AA13" s="17"/>
      <c r="AB13" s="19"/>
      <c r="AC13" s="20"/>
      <c r="AD13" s="20"/>
      <c r="AE13" s="21"/>
      <c r="AF13" s="20"/>
      <c r="AG13" s="17"/>
      <c r="AH13" s="17"/>
      <c r="AI13" s="17"/>
      <c r="AJ13" s="17"/>
      <c r="AK13" s="17"/>
      <c r="AL13" s="17"/>
      <c r="AM13" s="17"/>
      <c r="AN13" s="17"/>
      <c r="AO13" s="19"/>
      <c r="AP13" s="22"/>
    </row>
    <row r="14" spans="1:42" s="5" customFormat="1" ht="57.75" customHeight="1">
      <c r="A14" s="78"/>
      <c r="B14" s="99" t="s">
        <v>196</v>
      </c>
      <c r="C14" s="100" t="s">
        <v>143</v>
      </c>
      <c r="D14" s="101" t="s">
        <v>45</v>
      </c>
      <c r="E14" s="80"/>
      <c r="F14" s="79"/>
      <c r="G14" s="79"/>
      <c r="H14" s="79"/>
      <c r="I14" s="101" t="s">
        <v>86</v>
      </c>
      <c r="J14" s="117">
        <v>148570</v>
      </c>
      <c r="K14" s="118">
        <v>2590</v>
      </c>
      <c r="L14" s="120">
        <v>145980</v>
      </c>
      <c r="M14" s="15"/>
      <c r="N14" s="16"/>
      <c r="O14" s="17"/>
      <c r="P14" s="17"/>
      <c r="Q14" s="17"/>
      <c r="R14" s="17"/>
      <c r="S14" s="17"/>
      <c r="T14" s="17"/>
      <c r="U14" s="17"/>
      <c r="V14" s="18"/>
      <c r="W14" s="17"/>
      <c r="X14" s="17"/>
      <c r="Y14" s="17"/>
      <c r="Z14" s="17"/>
      <c r="AA14" s="17"/>
      <c r="AB14" s="19"/>
      <c r="AC14" s="20"/>
      <c r="AD14" s="20"/>
      <c r="AE14" s="21"/>
      <c r="AF14" s="20"/>
      <c r="AG14" s="17"/>
      <c r="AH14" s="17"/>
      <c r="AI14" s="17"/>
      <c r="AJ14" s="17"/>
      <c r="AK14" s="17"/>
      <c r="AL14" s="17"/>
      <c r="AM14" s="17"/>
      <c r="AN14" s="17"/>
      <c r="AO14" s="19"/>
      <c r="AP14" s="22"/>
    </row>
    <row r="15" spans="1:42" s="5" customFormat="1" ht="63.75" customHeight="1">
      <c r="A15" s="78"/>
      <c r="B15" s="99" t="s">
        <v>144</v>
      </c>
      <c r="C15" s="100" t="s">
        <v>102</v>
      </c>
      <c r="D15" s="101" t="s">
        <v>45</v>
      </c>
      <c r="E15" s="80"/>
      <c r="F15" s="81"/>
      <c r="G15" s="80"/>
      <c r="H15" s="80"/>
      <c r="I15" s="101" t="s">
        <v>90</v>
      </c>
      <c r="J15" s="117">
        <v>181950</v>
      </c>
      <c r="K15" s="118">
        <v>181950</v>
      </c>
      <c r="L15" s="119"/>
      <c r="M15" s="48"/>
      <c r="N15" s="16"/>
      <c r="O15" s="17"/>
      <c r="P15" s="17"/>
      <c r="Q15" s="17"/>
      <c r="R15" s="17"/>
      <c r="S15" s="17"/>
      <c r="T15" s="17"/>
      <c r="U15" s="17"/>
      <c r="V15" s="17"/>
      <c r="W15" s="17"/>
      <c r="X15" s="17"/>
      <c r="Y15" s="17"/>
      <c r="Z15" s="17"/>
      <c r="AA15" s="17"/>
      <c r="AB15" s="19"/>
      <c r="AC15" s="20"/>
      <c r="AD15" s="20"/>
      <c r="AE15" s="21"/>
      <c r="AF15" s="20"/>
      <c r="AG15" s="17"/>
      <c r="AH15" s="17"/>
      <c r="AI15" s="17"/>
      <c r="AJ15" s="17"/>
      <c r="AK15" s="17"/>
      <c r="AL15" s="17"/>
      <c r="AM15" s="17"/>
      <c r="AN15" s="17"/>
      <c r="AO15" s="19"/>
      <c r="AP15" s="22"/>
    </row>
    <row r="16" spans="1:42" s="5" customFormat="1" ht="81" customHeight="1">
      <c r="A16" s="78"/>
      <c r="B16" s="99" t="s">
        <v>145</v>
      </c>
      <c r="C16" s="100" t="s">
        <v>146</v>
      </c>
      <c r="D16" s="101" t="s">
        <v>45</v>
      </c>
      <c r="E16" s="80"/>
      <c r="F16" s="80"/>
      <c r="G16" s="80"/>
      <c r="H16" s="80"/>
      <c r="I16" s="101" t="s">
        <v>86</v>
      </c>
      <c r="J16" s="117">
        <v>403875</v>
      </c>
      <c r="K16" s="121"/>
      <c r="L16" s="119"/>
      <c r="M16" s="15"/>
      <c r="N16" s="16"/>
      <c r="O16" s="17"/>
      <c r="P16" s="17"/>
      <c r="Q16" s="17"/>
      <c r="R16" s="17"/>
      <c r="S16" s="17"/>
      <c r="T16" s="17"/>
      <c r="U16" s="17"/>
      <c r="V16" s="17"/>
      <c r="W16" s="17"/>
      <c r="X16" s="17"/>
      <c r="Y16" s="17"/>
      <c r="Z16" s="17"/>
      <c r="AA16" s="17"/>
      <c r="AB16" s="19"/>
      <c r="AC16" s="20"/>
      <c r="AD16" s="20"/>
      <c r="AE16" s="21"/>
      <c r="AF16" s="20"/>
      <c r="AG16" s="17"/>
      <c r="AH16" s="17"/>
      <c r="AI16" s="17"/>
      <c r="AJ16" s="17"/>
      <c r="AK16" s="17"/>
      <c r="AL16" s="17"/>
      <c r="AM16" s="17"/>
      <c r="AN16" s="17"/>
      <c r="AO16" s="19"/>
      <c r="AP16" s="22"/>
    </row>
    <row r="17" spans="1:42" s="5" customFormat="1" ht="56.25" customHeight="1">
      <c r="A17" s="78"/>
      <c r="B17" s="99" t="s">
        <v>147</v>
      </c>
      <c r="C17" s="100" t="s">
        <v>148</v>
      </c>
      <c r="D17" s="101" t="s">
        <v>45</v>
      </c>
      <c r="E17" s="80"/>
      <c r="F17" s="80"/>
      <c r="G17" s="80"/>
      <c r="H17" s="80"/>
      <c r="I17" s="101" t="s">
        <v>90</v>
      </c>
      <c r="J17" s="117">
        <v>245415.36</v>
      </c>
      <c r="K17" s="118">
        <v>95415.360000000001</v>
      </c>
      <c r="L17" s="120">
        <v>150000</v>
      </c>
      <c r="M17" s="15"/>
      <c r="N17" s="16"/>
      <c r="O17" s="17"/>
      <c r="P17" s="17"/>
      <c r="Q17" s="17"/>
      <c r="R17" s="17"/>
      <c r="S17" s="17"/>
      <c r="T17" s="17"/>
      <c r="U17" s="17"/>
      <c r="V17" s="17"/>
      <c r="W17" s="17"/>
      <c r="X17" s="17"/>
      <c r="Y17" s="17"/>
      <c r="Z17" s="17"/>
      <c r="AA17" s="17"/>
      <c r="AB17" s="19"/>
      <c r="AC17" s="20"/>
      <c r="AD17" s="20"/>
      <c r="AE17" s="21"/>
      <c r="AF17" s="20"/>
      <c r="AG17" s="17"/>
      <c r="AH17" s="17"/>
      <c r="AI17" s="17"/>
      <c r="AJ17" s="17"/>
      <c r="AK17" s="17"/>
      <c r="AL17" s="17"/>
      <c r="AM17" s="17"/>
      <c r="AN17" s="17"/>
      <c r="AO17" s="19"/>
      <c r="AP17" s="22"/>
    </row>
    <row r="18" spans="1:42" s="5" customFormat="1" ht="64.5" customHeight="1">
      <c r="A18" s="78"/>
      <c r="B18" s="99" t="s">
        <v>149</v>
      </c>
      <c r="C18" s="100" t="s">
        <v>150</v>
      </c>
      <c r="D18" s="101" t="s">
        <v>45</v>
      </c>
      <c r="E18" s="80"/>
      <c r="F18" s="80"/>
      <c r="G18" s="80"/>
      <c r="H18" s="80"/>
      <c r="I18" s="101" t="s">
        <v>90</v>
      </c>
      <c r="J18" s="117">
        <v>162470</v>
      </c>
      <c r="K18" s="118">
        <v>97470</v>
      </c>
      <c r="L18" s="120">
        <v>65000</v>
      </c>
      <c r="M18" s="15"/>
      <c r="N18" s="16"/>
      <c r="O18" s="17"/>
      <c r="P18" s="17"/>
      <c r="Q18" s="17"/>
      <c r="R18" s="17"/>
      <c r="S18" s="17"/>
      <c r="T18" s="17"/>
      <c r="U18" s="17"/>
      <c r="V18" s="17"/>
      <c r="W18" s="17"/>
      <c r="X18" s="17"/>
      <c r="Y18" s="17"/>
      <c r="Z18" s="17"/>
      <c r="AA18" s="17"/>
      <c r="AB18" s="19"/>
      <c r="AC18" s="20"/>
      <c r="AD18" s="20"/>
      <c r="AE18" s="21"/>
      <c r="AF18" s="20"/>
      <c r="AG18" s="17"/>
      <c r="AH18" s="17"/>
      <c r="AI18" s="17"/>
      <c r="AJ18" s="17"/>
      <c r="AK18" s="17"/>
      <c r="AL18" s="17"/>
      <c r="AM18" s="17"/>
      <c r="AN18" s="17"/>
      <c r="AO18" s="19"/>
      <c r="AP18" s="22"/>
    </row>
    <row r="19" spans="1:42" s="5" customFormat="1" ht="69.75" customHeight="1">
      <c r="A19" s="78"/>
      <c r="B19" s="99" t="s">
        <v>151</v>
      </c>
      <c r="C19" s="100" t="s">
        <v>152</v>
      </c>
      <c r="D19" s="101" t="s">
        <v>45</v>
      </c>
      <c r="E19" s="80"/>
      <c r="F19" s="80"/>
      <c r="G19" s="80"/>
      <c r="H19" s="80"/>
      <c r="I19" s="101" t="s">
        <v>90</v>
      </c>
      <c r="J19" s="117">
        <v>600000</v>
      </c>
      <c r="K19" s="121"/>
      <c r="L19" s="120">
        <v>600000</v>
      </c>
      <c r="M19" s="15"/>
      <c r="N19" s="16"/>
      <c r="O19" s="17"/>
      <c r="P19" s="17"/>
      <c r="Q19" s="17"/>
      <c r="R19" s="17"/>
      <c r="S19" s="17"/>
      <c r="T19" s="17"/>
      <c r="U19" s="17"/>
      <c r="V19" s="17"/>
      <c r="W19" s="17"/>
      <c r="X19" s="17"/>
      <c r="Y19" s="17"/>
      <c r="Z19" s="17"/>
      <c r="AA19" s="17"/>
      <c r="AB19" s="19"/>
      <c r="AC19" s="20"/>
      <c r="AD19" s="20"/>
      <c r="AE19" s="21"/>
      <c r="AF19" s="20"/>
      <c r="AG19" s="17"/>
      <c r="AH19" s="17"/>
      <c r="AI19" s="17"/>
      <c r="AJ19" s="17"/>
      <c r="AK19" s="17"/>
      <c r="AL19" s="17"/>
      <c r="AM19" s="17"/>
      <c r="AN19" s="17"/>
      <c r="AO19" s="19"/>
      <c r="AP19" s="22"/>
    </row>
    <row r="20" spans="1:42" s="5" customFormat="1" ht="69" customHeight="1">
      <c r="A20" s="78"/>
      <c r="B20" s="99" t="s">
        <v>153</v>
      </c>
      <c r="C20" s="100" t="s">
        <v>154</v>
      </c>
      <c r="D20" s="101" t="s">
        <v>45</v>
      </c>
      <c r="E20" s="80"/>
      <c r="F20" s="80"/>
      <c r="G20" s="80"/>
      <c r="H20" s="80"/>
      <c r="I20" s="101" t="s">
        <v>90</v>
      </c>
      <c r="J20" s="117">
        <v>80000</v>
      </c>
      <c r="K20" s="121"/>
      <c r="L20" s="120">
        <v>80000</v>
      </c>
      <c r="M20" s="15"/>
      <c r="N20" s="16"/>
      <c r="O20" s="17"/>
      <c r="P20" s="17"/>
      <c r="Q20" s="17"/>
      <c r="R20" s="17"/>
      <c r="S20" s="17"/>
      <c r="T20" s="17"/>
      <c r="U20" s="17"/>
      <c r="V20" s="18"/>
      <c r="W20" s="17"/>
      <c r="X20" s="17"/>
      <c r="Y20" s="17"/>
      <c r="Z20" s="17"/>
      <c r="AA20" s="17"/>
      <c r="AB20" s="19"/>
      <c r="AC20" s="20"/>
      <c r="AD20" s="20"/>
      <c r="AE20" s="21"/>
      <c r="AF20" s="20"/>
      <c r="AG20" s="17"/>
      <c r="AH20" s="17"/>
      <c r="AI20" s="17"/>
      <c r="AJ20" s="17"/>
      <c r="AK20" s="17"/>
      <c r="AL20" s="17"/>
      <c r="AM20" s="17"/>
      <c r="AN20" s="17"/>
      <c r="AO20" s="19"/>
      <c r="AP20" s="22"/>
    </row>
    <row r="21" spans="1:42" s="5" customFormat="1" ht="60.75" customHeight="1">
      <c r="A21" s="77"/>
      <c r="B21" s="102" t="s">
        <v>155</v>
      </c>
      <c r="C21" s="100" t="s">
        <v>156</v>
      </c>
      <c r="D21" s="101" t="s">
        <v>45</v>
      </c>
      <c r="E21" s="79"/>
      <c r="F21" s="79"/>
      <c r="G21" s="79"/>
      <c r="H21" s="79"/>
      <c r="I21" s="101" t="s">
        <v>90</v>
      </c>
      <c r="J21" s="117">
        <v>88500</v>
      </c>
      <c r="K21" s="121"/>
      <c r="L21" s="120">
        <v>88500</v>
      </c>
      <c r="M21" s="15"/>
      <c r="N21" s="16"/>
      <c r="O21" s="17"/>
      <c r="P21" s="17"/>
      <c r="Q21" s="17"/>
      <c r="R21" s="17"/>
      <c r="S21" s="17"/>
      <c r="T21" s="17"/>
      <c r="U21" s="17"/>
      <c r="V21" s="17"/>
      <c r="W21" s="17"/>
      <c r="X21" s="17"/>
      <c r="Y21" s="17"/>
      <c r="Z21" s="17"/>
      <c r="AA21" s="17"/>
      <c r="AB21" s="19"/>
      <c r="AC21" s="20"/>
      <c r="AD21" s="20"/>
      <c r="AE21" s="21"/>
      <c r="AF21" s="20"/>
      <c r="AG21" s="17"/>
      <c r="AH21" s="17"/>
      <c r="AI21" s="17"/>
      <c r="AJ21" s="17"/>
      <c r="AK21" s="17"/>
      <c r="AL21" s="17"/>
      <c r="AM21" s="17"/>
      <c r="AN21" s="17"/>
      <c r="AO21" s="19"/>
      <c r="AP21" s="22"/>
    </row>
    <row r="22" spans="1:42" s="5" customFormat="1" ht="51.75" customHeight="1">
      <c r="A22" s="77"/>
      <c r="B22" s="102" t="s">
        <v>170</v>
      </c>
      <c r="C22" s="100" t="s">
        <v>119</v>
      </c>
      <c r="D22" s="101" t="s">
        <v>45</v>
      </c>
      <c r="E22" s="80"/>
      <c r="F22" s="81"/>
      <c r="G22" s="80"/>
      <c r="H22" s="80"/>
      <c r="I22" s="101" t="s">
        <v>86</v>
      </c>
      <c r="J22" s="117">
        <v>185100</v>
      </c>
      <c r="K22" s="118">
        <v>163100</v>
      </c>
      <c r="L22" s="120">
        <v>22000</v>
      </c>
      <c r="M22" s="48"/>
      <c r="N22" s="16"/>
      <c r="O22" s="17"/>
      <c r="P22" s="17"/>
      <c r="Q22" s="17"/>
      <c r="R22" s="17"/>
      <c r="S22" s="17"/>
      <c r="T22" s="17"/>
      <c r="U22" s="17"/>
      <c r="V22" s="17"/>
      <c r="W22" s="17"/>
      <c r="X22" s="17"/>
      <c r="Y22" s="17"/>
      <c r="Z22" s="17"/>
      <c r="AA22" s="17"/>
      <c r="AB22" s="19"/>
      <c r="AC22" s="20"/>
      <c r="AD22" s="20"/>
      <c r="AE22" s="21"/>
      <c r="AF22" s="20"/>
      <c r="AG22" s="17"/>
      <c r="AH22" s="17"/>
      <c r="AI22" s="17"/>
      <c r="AJ22" s="17"/>
      <c r="AK22" s="17"/>
      <c r="AL22" s="17"/>
      <c r="AM22" s="17"/>
      <c r="AN22" s="17"/>
      <c r="AO22" s="19"/>
      <c r="AP22" s="22"/>
    </row>
    <row r="23" spans="1:42" s="5" customFormat="1" ht="66.75" customHeight="1">
      <c r="A23" s="77"/>
      <c r="B23" s="102" t="s">
        <v>157</v>
      </c>
      <c r="C23" s="100" t="s">
        <v>158</v>
      </c>
      <c r="D23" s="101" t="s">
        <v>45</v>
      </c>
      <c r="E23" s="80"/>
      <c r="F23" s="79"/>
      <c r="G23" s="80"/>
      <c r="H23" s="80"/>
      <c r="I23" s="101" t="s">
        <v>90</v>
      </c>
      <c r="J23" s="117">
        <v>529800</v>
      </c>
      <c r="K23" s="121"/>
      <c r="L23" s="120">
        <v>529800</v>
      </c>
      <c r="M23" s="15"/>
      <c r="N23" s="16"/>
      <c r="O23" s="17"/>
      <c r="P23" s="17"/>
      <c r="Q23" s="17"/>
      <c r="R23" s="17"/>
      <c r="S23" s="17"/>
      <c r="T23" s="17"/>
      <c r="U23" s="17"/>
      <c r="V23" s="17"/>
      <c r="W23" s="17"/>
      <c r="X23" s="17"/>
      <c r="Y23" s="17"/>
      <c r="Z23" s="17"/>
      <c r="AA23" s="17"/>
      <c r="AB23" s="19"/>
      <c r="AC23" s="20"/>
      <c r="AD23" s="20"/>
      <c r="AE23" s="21"/>
      <c r="AF23" s="20"/>
      <c r="AG23" s="17"/>
      <c r="AH23" s="17"/>
      <c r="AI23" s="17"/>
      <c r="AJ23" s="17"/>
      <c r="AK23" s="17"/>
      <c r="AL23" s="17"/>
      <c r="AM23" s="17"/>
      <c r="AN23" s="17"/>
      <c r="AO23" s="19"/>
      <c r="AP23" s="22"/>
    </row>
    <row r="24" spans="1:42" s="5" customFormat="1" ht="53.25" customHeight="1">
      <c r="A24" s="78"/>
      <c r="B24" s="99" t="s">
        <v>159</v>
      </c>
      <c r="C24" s="100" t="s">
        <v>160</v>
      </c>
      <c r="D24" s="101" t="s">
        <v>45</v>
      </c>
      <c r="E24" s="80"/>
      <c r="F24" s="80"/>
      <c r="G24" s="80"/>
      <c r="H24" s="80"/>
      <c r="I24" s="101" t="s">
        <v>90</v>
      </c>
      <c r="J24" s="117">
        <v>218550</v>
      </c>
      <c r="K24" s="118">
        <v>61800</v>
      </c>
      <c r="L24" s="120">
        <v>156750</v>
      </c>
      <c r="M24" s="15"/>
      <c r="N24" s="16"/>
      <c r="O24" s="17"/>
      <c r="P24" s="17"/>
      <c r="Q24" s="17"/>
      <c r="R24" s="17"/>
      <c r="S24" s="17"/>
      <c r="T24" s="17"/>
      <c r="U24" s="17"/>
      <c r="V24" s="17"/>
      <c r="W24" s="17"/>
      <c r="X24" s="17"/>
      <c r="Y24" s="17"/>
      <c r="Z24" s="17"/>
      <c r="AA24" s="17"/>
      <c r="AB24" s="19"/>
      <c r="AC24" s="20"/>
      <c r="AD24" s="20"/>
      <c r="AE24" s="21"/>
      <c r="AF24" s="20"/>
      <c r="AG24" s="17"/>
      <c r="AH24" s="17"/>
      <c r="AI24" s="17"/>
      <c r="AJ24" s="17"/>
      <c r="AK24" s="17"/>
      <c r="AL24" s="17"/>
      <c r="AM24" s="17"/>
      <c r="AN24" s="17"/>
      <c r="AO24" s="19"/>
      <c r="AP24" s="22"/>
    </row>
    <row r="25" spans="1:42" s="5" customFormat="1" ht="62.25" customHeight="1">
      <c r="A25" s="78"/>
      <c r="B25" s="103" t="s">
        <v>161</v>
      </c>
      <c r="C25" s="104" t="s">
        <v>99</v>
      </c>
      <c r="D25" s="105" t="s">
        <v>32</v>
      </c>
      <c r="E25" s="91"/>
      <c r="F25" s="91"/>
      <c r="G25" s="91"/>
      <c r="H25" s="91"/>
      <c r="I25" s="105" t="s">
        <v>86</v>
      </c>
      <c r="J25" s="122">
        <v>2145700</v>
      </c>
      <c r="K25" s="123"/>
      <c r="L25" s="124">
        <v>2145700</v>
      </c>
      <c r="M25" s="15"/>
      <c r="N25" s="16"/>
      <c r="O25" s="17"/>
      <c r="P25" s="17"/>
      <c r="Q25" s="17"/>
      <c r="R25" s="17"/>
      <c r="S25" s="17"/>
      <c r="T25" s="17"/>
      <c r="U25" s="17"/>
      <c r="V25" s="17"/>
      <c r="W25" s="17"/>
      <c r="X25" s="17"/>
      <c r="Y25" s="17"/>
      <c r="Z25" s="17"/>
      <c r="AA25" s="17"/>
      <c r="AB25" s="19"/>
      <c r="AC25" s="20"/>
      <c r="AD25" s="20"/>
      <c r="AE25" s="21"/>
      <c r="AF25" s="20"/>
      <c r="AG25" s="17"/>
      <c r="AH25" s="17"/>
      <c r="AI25" s="17"/>
      <c r="AJ25" s="17"/>
      <c r="AK25" s="17"/>
      <c r="AL25" s="17"/>
      <c r="AM25" s="17"/>
      <c r="AN25" s="17"/>
      <c r="AO25" s="19"/>
      <c r="AP25" s="22"/>
    </row>
    <row r="26" spans="1:42" s="5" customFormat="1" ht="69" customHeight="1">
      <c r="A26" s="78"/>
      <c r="B26" s="99" t="s">
        <v>162</v>
      </c>
      <c r="C26" s="100" t="s">
        <v>163</v>
      </c>
      <c r="D26" s="101" t="s">
        <v>45</v>
      </c>
      <c r="E26" s="80"/>
      <c r="F26" s="80"/>
      <c r="G26" s="80"/>
      <c r="H26" s="80"/>
      <c r="I26" s="101" t="s">
        <v>86</v>
      </c>
      <c r="J26" s="117">
        <v>179000</v>
      </c>
      <c r="K26" s="118">
        <v>179000</v>
      </c>
      <c r="L26" s="119"/>
      <c r="M26" s="15"/>
      <c r="N26" s="16"/>
      <c r="O26" s="17"/>
      <c r="P26" s="17"/>
      <c r="Q26" s="17"/>
      <c r="R26" s="17"/>
      <c r="S26" s="17"/>
      <c r="T26" s="17"/>
      <c r="U26" s="17"/>
      <c r="V26" s="17"/>
      <c r="W26" s="17"/>
      <c r="X26" s="17"/>
      <c r="Y26" s="17"/>
      <c r="Z26" s="17"/>
      <c r="AA26" s="17"/>
      <c r="AB26" s="19"/>
      <c r="AC26" s="20"/>
      <c r="AD26" s="20"/>
      <c r="AE26" s="21"/>
      <c r="AF26" s="20"/>
      <c r="AG26" s="17"/>
      <c r="AH26" s="17"/>
      <c r="AI26" s="17"/>
      <c r="AJ26" s="17"/>
      <c r="AK26" s="17"/>
      <c r="AL26" s="17"/>
      <c r="AM26" s="17"/>
      <c r="AN26" s="17"/>
      <c r="AO26" s="19"/>
      <c r="AP26" s="22"/>
    </row>
    <row r="27" spans="1:42" s="5" customFormat="1" ht="70.5" customHeight="1">
      <c r="A27" s="78"/>
      <c r="B27" s="99" t="s">
        <v>164</v>
      </c>
      <c r="C27" s="100" t="s">
        <v>156</v>
      </c>
      <c r="D27" s="101" t="s">
        <v>45</v>
      </c>
      <c r="E27" s="79"/>
      <c r="F27" s="79"/>
      <c r="G27" s="79"/>
      <c r="H27" s="79"/>
      <c r="I27" s="101" t="s">
        <v>90</v>
      </c>
      <c r="J27" s="117">
        <v>250000</v>
      </c>
      <c r="K27" s="121"/>
      <c r="L27" s="120">
        <v>250000</v>
      </c>
      <c r="M27" s="15"/>
      <c r="N27" s="16"/>
      <c r="O27" s="17"/>
      <c r="P27" s="17"/>
      <c r="Q27" s="17"/>
      <c r="R27" s="17"/>
      <c r="S27" s="17"/>
      <c r="T27" s="17"/>
      <c r="U27" s="17"/>
      <c r="V27" s="17"/>
      <c r="W27" s="17"/>
      <c r="X27" s="17"/>
      <c r="Y27" s="17"/>
      <c r="Z27" s="17"/>
      <c r="AA27" s="17"/>
      <c r="AB27" s="19"/>
      <c r="AC27" s="20"/>
      <c r="AD27" s="20"/>
      <c r="AE27" s="21"/>
      <c r="AF27" s="20"/>
      <c r="AG27" s="17"/>
      <c r="AH27" s="17"/>
      <c r="AI27" s="17"/>
      <c r="AJ27" s="17"/>
      <c r="AK27" s="17"/>
      <c r="AL27" s="17"/>
      <c r="AM27" s="17"/>
      <c r="AN27" s="17"/>
      <c r="AO27" s="19"/>
      <c r="AP27" s="22"/>
    </row>
    <row r="28" spans="1:42" s="5" customFormat="1" ht="66" customHeight="1">
      <c r="A28" s="78"/>
      <c r="B28" s="99" t="s">
        <v>165</v>
      </c>
      <c r="C28" s="100" t="s">
        <v>117</v>
      </c>
      <c r="D28" s="101" t="s">
        <v>45</v>
      </c>
      <c r="E28" s="80"/>
      <c r="F28" s="79"/>
      <c r="G28" s="79"/>
      <c r="H28" s="79"/>
      <c r="I28" s="101" t="s">
        <v>86</v>
      </c>
      <c r="J28" s="117">
        <v>312600</v>
      </c>
      <c r="K28" s="118">
        <v>312600</v>
      </c>
      <c r="L28" s="119"/>
      <c r="M28" s="15"/>
      <c r="N28" s="16"/>
      <c r="O28" s="17"/>
      <c r="P28" s="17"/>
      <c r="Q28" s="17"/>
      <c r="R28" s="17"/>
      <c r="S28" s="17"/>
      <c r="T28" s="17"/>
      <c r="U28" s="17"/>
      <c r="V28" s="17"/>
      <c r="W28" s="17"/>
      <c r="X28" s="17"/>
      <c r="Y28" s="17"/>
      <c r="Z28" s="17"/>
      <c r="AA28" s="17"/>
      <c r="AB28" s="19"/>
      <c r="AC28" s="20"/>
      <c r="AD28" s="20"/>
      <c r="AE28" s="21"/>
      <c r="AF28" s="20"/>
      <c r="AG28" s="17"/>
      <c r="AH28" s="17"/>
      <c r="AI28" s="17"/>
      <c r="AJ28" s="17"/>
      <c r="AK28" s="17"/>
      <c r="AL28" s="17"/>
      <c r="AM28" s="17"/>
      <c r="AN28" s="17"/>
      <c r="AO28" s="19"/>
      <c r="AP28" s="22"/>
    </row>
    <row r="29" spans="1:42" s="5" customFormat="1" ht="51.75" customHeight="1">
      <c r="A29" s="78"/>
      <c r="B29" s="99" t="s">
        <v>223</v>
      </c>
      <c r="C29" s="100" t="s">
        <v>166</v>
      </c>
      <c r="D29" s="101" t="s">
        <v>45</v>
      </c>
      <c r="E29" s="80"/>
      <c r="F29" s="81"/>
      <c r="G29" s="80"/>
      <c r="H29" s="80"/>
      <c r="I29" s="101" t="s">
        <v>86</v>
      </c>
      <c r="J29" s="117">
        <v>416950</v>
      </c>
      <c r="K29" s="118">
        <v>416950</v>
      </c>
      <c r="L29" s="119"/>
      <c r="M29" s="48"/>
      <c r="N29" s="16"/>
      <c r="O29" s="17"/>
      <c r="P29" s="17"/>
      <c r="Q29" s="17"/>
      <c r="R29" s="17"/>
      <c r="S29" s="17"/>
      <c r="T29" s="17"/>
      <c r="U29" s="17"/>
      <c r="V29" s="17"/>
      <c r="W29" s="17"/>
      <c r="X29" s="17"/>
      <c r="Y29" s="17"/>
      <c r="Z29" s="17"/>
      <c r="AA29" s="17"/>
      <c r="AB29" s="19"/>
      <c r="AC29" s="20"/>
      <c r="AD29" s="20"/>
      <c r="AE29" s="21"/>
      <c r="AF29" s="20"/>
      <c r="AG29" s="17"/>
      <c r="AH29" s="17"/>
      <c r="AI29" s="17"/>
      <c r="AJ29" s="17"/>
      <c r="AK29" s="17"/>
      <c r="AL29" s="17"/>
      <c r="AM29" s="17"/>
      <c r="AN29" s="17"/>
      <c r="AO29" s="19"/>
      <c r="AP29" s="22"/>
    </row>
    <row r="30" spans="1:42" s="5" customFormat="1" ht="39" customHeight="1">
      <c r="A30" s="78"/>
      <c r="B30" s="99" t="s">
        <v>167</v>
      </c>
      <c r="C30" s="100" t="s">
        <v>168</v>
      </c>
      <c r="D30" s="101" t="s">
        <v>45</v>
      </c>
      <c r="E30" s="80"/>
      <c r="F30" s="80"/>
      <c r="G30" s="80"/>
      <c r="H30" s="80"/>
      <c r="I30" s="101" t="s">
        <v>86</v>
      </c>
      <c r="J30" s="117">
        <v>128400</v>
      </c>
      <c r="K30" s="118">
        <v>128400</v>
      </c>
      <c r="L30" s="119"/>
      <c r="M30" s="15"/>
      <c r="N30" s="16"/>
      <c r="O30" s="17"/>
      <c r="P30" s="17"/>
      <c r="Q30" s="17"/>
      <c r="R30" s="17"/>
      <c r="S30" s="17"/>
      <c r="T30" s="17"/>
      <c r="U30" s="17"/>
      <c r="V30" s="17"/>
      <c r="W30" s="17"/>
      <c r="X30" s="17"/>
      <c r="Y30" s="17"/>
      <c r="Z30" s="17"/>
      <c r="AA30" s="17"/>
      <c r="AB30" s="19"/>
      <c r="AC30" s="20"/>
      <c r="AD30" s="20"/>
      <c r="AE30" s="21"/>
      <c r="AF30" s="20"/>
      <c r="AG30" s="17"/>
      <c r="AH30" s="17"/>
      <c r="AI30" s="17"/>
      <c r="AJ30" s="17"/>
      <c r="AK30" s="17"/>
      <c r="AL30" s="17"/>
      <c r="AM30" s="17"/>
      <c r="AN30" s="17"/>
      <c r="AO30" s="19"/>
      <c r="AP30" s="22"/>
    </row>
    <row r="31" spans="1:42" s="5" customFormat="1" ht="68.25" customHeight="1">
      <c r="A31" s="78"/>
      <c r="B31" s="99" t="s">
        <v>169</v>
      </c>
      <c r="C31" s="100" t="s">
        <v>152</v>
      </c>
      <c r="D31" s="101" t="s">
        <v>45</v>
      </c>
      <c r="E31" s="80"/>
      <c r="F31" s="80"/>
      <c r="G31" s="80"/>
      <c r="H31" s="80"/>
      <c r="I31" s="101" t="s">
        <v>90</v>
      </c>
      <c r="J31" s="117">
        <v>253126</v>
      </c>
      <c r="K31" s="118">
        <v>228646</v>
      </c>
      <c r="L31" s="120">
        <v>24480</v>
      </c>
      <c r="M31" s="15"/>
      <c r="N31" s="16"/>
      <c r="O31" s="17"/>
      <c r="P31" s="17"/>
      <c r="Q31" s="17"/>
      <c r="R31" s="17"/>
      <c r="S31" s="17"/>
      <c r="T31" s="17"/>
      <c r="U31" s="17"/>
      <c r="V31" s="17"/>
      <c r="W31" s="17"/>
      <c r="X31" s="17"/>
      <c r="Y31" s="17"/>
      <c r="Z31" s="17"/>
      <c r="AA31" s="17"/>
      <c r="AB31" s="19"/>
      <c r="AC31" s="20"/>
      <c r="AD31" s="20"/>
      <c r="AE31" s="21"/>
      <c r="AF31" s="20"/>
      <c r="AG31" s="17"/>
      <c r="AH31" s="17"/>
      <c r="AI31" s="17"/>
      <c r="AJ31" s="17"/>
      <c r="AK31" s="17"/>
      <c r="AL31" s="17"/>
      <c r="AM31" s="17"/>
      <c r="AN31" s="17"/>
      <c r="AO31" s="19"/>
      <c r="AP31" s="22"/>
    </row>
    <row r="32" spans="1:42" s="5" customFormat="1" ht="69" customHeight="1">
      <c r="A32" s="78"/>
      <c r="B32" s="99" t="s">
        <v>224</v>
      </c>
      <c r="C32" s="100" t="s">
        <v>163</v>
      </c>
      <c r="D32" s="101" t="s">
        <v>45</v>
      </c>
      <c r="E32" s="80"/>
      <c r="F32" s="79"/>
      <c r="G32" s="80"/>
      <c r="H32" s="80"/>
      <c r="I32" s="101" t="s">
        <v>86</v>
      </c>
      <c r="J32" s="117">
        <v>283900</v>
      </c>
      <c r="K32" s="118">
        <v>283900</v>
      </c>
      <c r="L32" s="119"/>
      <c r="M32" s="15"/>
      <c r="N32" s="16"/>
      <c r="O32" s="17"/>
      <c r="P32" s="17"/>
      <c r="Q32" s="17"/>
      <c r="R32" s="17"/>
      <c r="S32" s="17"/>
      <c r="T32" s="17"/>
      <c r="U32" s="17"/>
      <c r="V32" s="18"/>
      <c r="W32" s="17"/>
      <c r="X32" s="17"/>
      <c r="Y32" s="17"/>
      <c r="Z32" s="17"/>
      <c r="AA32" s="17"/>
      <c r="AB32" s="19"/>
      <c r="AC32" s="20"/>
      <c r="AD32" s="20"/>
      <c r="AE32" s="21"/>
      <c r="AF32" s="20"/>
      <c r="AG32" s="17"/>
      <c r="AH32" s="17"/>
      <c r="AI32" s="17"/>
      <c r="AJ32" s="17"/>
      <c r="AK32" s="17"/>
      <c r="AL32" s="17"/>
      <c r="AM32" s="17"/>
      <c r="AN32" s="17"/>
      <c r="AO32" s="19"/>
      <c r="AP32" s="22"/>
    </row>
    <row r="33" spans="1:42" s="5" customFormat="1" ht="52.5" customHeight="1">
      <c r="A33" s="78"/>
      <c r="B33" s="99" t="s">
        <v>171</v>
      </c>
      <c r="C33" s="100" t="s">
        <v>156</v>
      </c>
      <c r="D33" s="101" t="s">
        <v>45</v>
      </c>
      <c r="E33" s="80"/>
      <c r="F33" s="79"/>
      <c r="G33" s="80"/>
      <c r="H33" s="80"/>
      <c r="I33" s="101" t="s">
        <v>90</v>
      </c>
      <c r="J33" s="117">
        <v>374110</v>
      </c>
      <c r="K33" s="118">
        <v>298350</v>
      </c>
      <c r="L33" s="120">
        <v>75760</v>
      </c>
      <c r="M33" s="15"/>
      <c r="N33" s="16"/>
      <c r="O33" s="17"/>
      <c r="P33" s="17"/>
      <c r="Q33" s="17"/>
      <c r="R33" s="17"/>
      <c r="S33" s="17"/>
      <c r="T33" s="17"/>
      <c r="U33" s="17"/>
      <c r="V33" s="17"/>
      <c r="W33" s="17"/>
      <c r="X33" s="17"/>
      <c r="Y33" s="17"/>
      <c r="Z33" s="17"/>
      <c r="AA33" s="17"/>
      <c r="AB33" s="19"/>
      <c r="AC33" s="20"/>
      <c r="AD33" s="20"/>
      <c r="AE33" s="21"/>
      <c r="AF33" s="20"/>
      <c r="AG33" s="17"/>
      <c r="AH33" s="17"/>
      <c r="AI33" s="17"/>
      <c r="AJ33" s="17"/>
      <c r="AK33" s="17"/>
      <c r="AL33" s="17"/>
      <c r="AM33" s="17"/>
      <c r="AN33" s="17"/>
      <c r="AO33" s="19"/>
      <c r="AP33" s="22"/>
    </row>
    <row r="34" spans="1:42" s="5" customFormat="1" ht="80.25" customHeight="1">
      <c r="A34" s="78"/>
      <c r="B34" s="99" t="s">
        <v>172</v>
      </c>
      <c r="C34" s="100" t="s">
        <v>99</v>
      </c>
      <c r="D34" s="101" t="s">
        <v>45</v>
      </c>
      <c r="E34" s="80"/>
      <c r="F34" s="79"/>
      <c r="G34" s="80"/>
      <c r="H34" s="80"/>
      <c r="I34" s="101" t="s">
        <v>86</v>
      </c>
      <c r="J34" s="117">
        <v>141900</v>
      </c>
      <c r="K34" s="118">
        <v>124900</v>
      </c>
      <c r="L34" s="120">
        <v>17000</v>
      </c>
      <c r="M34" s="15"/>
      <c r="N34" s="16"/>
      <c r="O34" s="17"/>
      <c r="P34" s="17"/>
      <c r="Q34" s="17"/>
      <c r="R34" s="17"/>
      <c r="S34" s="17"/>
      <c r="T34" s="17"/>
      <c r="U34" s="17"/>
      <c r="V34" s="17"/>
      <c r="W34" s="17"/>
      <c r="X34" s="17"/>
      <c r="Y34" s="17"/>
      <c r="Z34" s="17"/>
      <c r="AA34" s="17"/>
      <c r="AB34" s="19"/>
      <c r="AC34" s="20"/>
      <c r="AD34" s="20"/>
      <c r="AE34" s="21"/>
      <c r="AF34" s="20"/>
      <c r="AG34" s="17"/>
      <c r="AH34" s="17"/>
      <c r="AI34" s="17"/>
      <c r="AJ34" s="17"/>
      <c r="AK34" s="17"/>
      <c r="AL34" s="17"/>
      <c r="AM34" s="17"/>
      <c r="AN34" s="17"/>
      <c r="AO34" s="19"/>
      <c r="AP34" s="22"/>
    </row>
    <row r="35" spans="1:42" s="5" customFormat="1" ht="239.25" customHeight="1">
      <c r="A35" s="85" t="s">
        <v>98</v>
      </c>
      <c r="B35" s="130" t="s">
        <v>107</v>
      </c>
      <c r="C35" s="107" t="s">
        <v>99</v>
      </c>
      <c r="D35" s="108" t="s">
        <v>32</v>
      </c>
      <c r="E35" s="88" t="s">
        <v>103</v>
      </c>
      <c r="F35" s="86" t="s">
        <v>103</v>
      </c>
      <c r="G35" s="88" t="s">
        <v>103</v>
      </c>
      <c r="H35" s="88" t="s">
        <v>103</v>
      </c>
      <c r="I35" s="109"/>
      <c r="J35" s="124">
        <v>5000000</v>
      </c>
      <c r="K35" s="124"/>
      <c r="L35" s="124">
        <v>5000000</v>
      </c>
      <c r="M35" s="15"/>
      <c r="N35" s="16"/>
      <c r="O35" s="17"/>
      <c r="P35" s="17"/>
      <c r="Q35" s="17"/>
      <c r="R35" s="17"/>
      <c r="S35" s="17"/>
      <c r="T35" s="17"/>
      <c r="U35" s="17"/>
      <c r="V35" s="17"/>
      <c r="W35" s="17"/>
      <c r="X35" s="17"/>
      <c r="Y35" s="17"/>
      <c r="Z35" s="17"/>
      <c r="AA35" s="17"/>
      <c r="AB35" s="19"/>
      <c r="AC35" s="20"/>
      <c r="AD35" s="20"/>
      <c r="AE35" s="21"/>
      <c r="AF35" s="20"/>
      <c r="AG35" s="17"/>
      <c r="AH35" s="17"/>
      <c r="AI35" s="17"/>
      <c r="AJ35" s="17"/>
      <c r="AK35" s="17"/>
      <c r="AL35" s="17"/>
      <c r="AM35" s="17"/>
      <c r="AN35" s="17"/>
      <c r="AO35" s="19"/>
      <c r="AP35" s="22"/>
    </row>
    <row r="36" spans="1:42" s="5" customFormat="1" ht="89.25" customHeight="1">
      <c r="A36" s="85" t="s">
        <v>100</v>
      </c>
      <c r="B36" s="106" t="s">
        <v>101</v>
      </c>
      <c r="C36" s="107" t="s">
        <v>174</v>
      </c>
      <c r="D36" s="109" t="s">
        <v>32</v>
      </c>
      <c r="E36" s="88" t="s">
        <v>114</v>
      </c>
      <c r="F36" s="86" t="s">
        <v>114</v>
      </c>
      <c r="G36" s="88" t="s">
        <v>114</v>
      </c>
      <c r="H36" s="88" t="s">
        <v>114</v>
      </c>
      <c r="I36" s="109" t="s">
        <v>86</v>
      </c>
      <c r="J36" s="124">
        <v>1585500</v>
      </c>
      <c r="K36" s="124">
        <v>1585500</v>
      </c>
      <c r="L36" s="119"/>
      <c r="M36" s="15"/>
      <c r="N36" s="16"/>
      <c r="O36" s="17"/>
      <c r="P36" s="17"/>
      <c r="Q36" s="17"/>
      <c r="R36" s="17"/>
      <c r="S36" s="17"/>
      <c r="T36" s="17"/>
      <c r="U36" s="17"/>
      <c r="V36" s="17"/>
      <c r="W36" s="17"/>
      <c r="X36" s="17"/>
      <c r="Y36" s="17"/>
      <c r="Z36" s="17"/>
      <c r="AA36" s="17"/>
      <c r="AB36" s="19"/>
      <c r="AC36" s="20"/>
      <c r="AD36" s="20"/>
      <c r="AE36" s="21"/>
      <c r="AF36" s="20"/>
      <c r="AG36" s="17"/>
      <c r="AH36" s="17"/>
      <c r="AI36" s="17"/>
      <c r="AJ36" s="17"/>
      <c r="AK36" s="17"/>
      <c r="AL36" s="17"/>
      <c r="AM36" s="17"/>
      <c r="AN36" s="17"/>
      <c r="AO36" s="19"/>
      <c r="AP36" s="22"/>
    </row>
    <row r="37" spans="1:42" s="5" customFormat="1" ht="54.75" customHeight="1">
      <c r="A37" s="85" t="s">
        <v>104</v>
      </c>
      <c r="B37" s="106" t="s">
        <v>105</v>
      </c>
      <c r="C37" s="107" t="s">
        <v>174</v>
      </c>
      <c r="D37" s="109" t="s">
        <v>32</v>
      </c>
      <c r="E37" s="88" t="s">
        <v>114</v>
      </c>
      <c r="F37" s="88" t="s">
        <v>114</v>
      </c>
      <c r="G37" s="88" t="s">
        <v>114</v>
      </c>
      <c r="H37" s="88" t="s">
        <v>114</v>
      </c>
      <c r="I37" s="109" t="s">
        <v>86</v>
      </c>
      <c r="J37" s="124">
        <v>1609548</v>
      </c>
      <c r="K37" s="124">
        <v>1609548</v>
      </c>
      <c r="L37" s="119"/>
      <c r="M37" s="15"/>
      <c r="N37" s="16"/>
      <c r="O37" s="17"/>
      <c r="P37" s="17"/>
      <c r="Q37" s="17"/>
      <c r="R37" s="17"/>
      <c r="S37" s="17"/>
      <c r="T37" s="17"/>
      <c r="U37" s="17"/>
      <c r="V37" s="17"/>
      <c r="W37" s="17"/>
      <c r="X37" s="17"/>
      <c r="Y37" s="17"/>
      <c r="Z37" s="17"/>
      <c r="AA37" s="17"/>
      <c r="AB37" s="19"/>
      <c r="AC37" s="20"/>
      <c r="AD37" s="20"/>
      <c r="AE37" s="21"/>
      <c r="AF37" s="20"/>
      <c r="AG37" s="17"/>
      <c r="AH37" s="17"/>
      <c r="AI37" s="17"/>
      <c r="AJ37" s="17"/>
      <c r="AK37" s="17"/>
      <c r="AL37" s="17"/>
      <c r="AM37" s="17"/>
      <c r="AN37" s="17"/>
      <c r="AO37" s="19"/>
      <c r="AP37" s="22"/>
    </row>
    <row r="38" spans="1:42" s="5" customFormat="1" ht="149.25" customHeight="1">
      <c r="A38" s="84" t="s">
        <v>106</v>
      </c>
      <c r="B38" s="110" t="s">
        <v>108</v>
      </c>
      <c r="C38" s="111" t="s">
        <v>99</v>
      </c>
      <c r="D38" s="112" t="s">
        <v>45</v>
      </c>
      <c r="E38" s="89" t="s">
        <v>103</v>
      </c>
      <c r="F38" s="89" t="s">
        <v>103</v>
      </c>
      <c r="G38" s="89" t="s">
        <v>103</v>
      </c>
      <c r="H38" s="89" t="s">
        <v>103</v>
      </c>
      <c r="I38" s="112" t="s">
        <v>86</v>
      </c>
      <c r="J38" s="120">
        <v>500000</v>
      </c>
      <c r="K38" s="120">
        <v>500000</v>
      </c>
      <c r="L38" s="119"/>
      <c r="M38" s="15"/>
      <c r="N38" s="16"/>
      <c r="O38" s="17"/>
      <c r="P38" s="17"/>
      <c r="Q38" s="17"/>
      <c r="R38" s="17"/>
      <c r="S38" s="17"/>
      <c r="T38" s="17"/>
      <c r="U38" s="17"/>
      <c r="V38" s="17"/>
      <c r="W38" s="17"/>
      <c r="X38" s="17"/>
      <c r="Y38" s="17"/>
      <c r="Z38" s="17"/>
      <c r="AA38" s="17"/>
      <c r="AB38" s="19"/>
      <c r="AC38" s="20"/>
      <c r="AD38" s="20"/>
      <c r="AE38" s="21"/>
      <c r="AF38" s="20"/>
      <c r="AG38" s="17"/>
      <c r="AH38" s="17"/>
      <c r="AI38" s="17"/>
      <c r="AJ38" s="17"/>
      <c r="AK38" s="17"/>
      <c r="AL38" s="17"/>
      <c r="AM38" s="17"/>
      <c r="AN38" s="17"/>
      <c r="AO38" s="19"/>
      <c r="AP38" s="22"/>
    </row>
    <row r="39" spans="1:42" s="5" customFormat="1" ht="89.25" customHeight="1">
      <c r="A39" s="84" t="s">
        <v>109</v>
      </c>
      <c r="B39" s="113" t="s">
        <v>217</v>
      </c>
      <c r="C39" s="111" t="s">
        <v>110</v>
      </c>
      <c r="D39" s="112" t="s">
        <v>45</v>
      </c>
      <c r="E39" s="87" t="s">
        <v>103</v>
      </c>
      <c r="F39" s="87" t="s">
        <v>103</v>
      </c>
      <c r="G39" s="87" t="s">
        <v>103</v>
      </c>
      <c r="H39" s="87" t="s">
        <v>103</v>
      </c>
      <c r="I39" s="112" t="s">
        <v>90</v>
      </c>
      <c r="J39" s="120">
        <v>287520</v>
      </c>
      <c r="K39" s="120">
        <v>233520</v>
      </c>
      <c r="L39" s="120">
        <v>54000</v>
      </c>
      <c r="M39" s="15"/>
      <c r="N39" s="16"/>
      <c r="O39" s="17"/>
      <c r="P39" s="17"/>
      <c r="Q39" s="17"/>
      <c r="R39" s="17"/>
      <c r="S39" s="17"/>
      <c r="T39" s="17"/>
      <c r="U39" s="17"/>
      <c r="V39" s="17"/>
      <c r="W39" s="17"/>
      <c r="X39" s="17"/>
      <c r="Y39" s="17"/>
      <c r="Z39" s="17"/>
      <c r="AA39" s="17"/>
      <c r="AB39" s="19"/>
      <c r="AC39" s="20"/>
      <c r="AD39" s="20"/>
      <c r="AE39" s="21"/>
      <c r="AF39" s="20"/>
      <c r="AG39" s="17"/>
      <c r="AH39" s="17"/>
      <c r="AI39" s="17"/>
      <c r="AJ39" s="17"/>
      <c r="AK39" s="17"/>
      <c r="AL39" s="17"/>
      <c r="AM39" s="17"/>
      <c r="AN39" s="17"/>
      <c r="AO39" s="19"/>
      <c r="AP39" s="22"/>
    </row>
    <row r="40" spans="1:42" s="5" customFormat="1" ht="62.25" customHeight="1">
      <c r="A40" s="84" t="s">
        <v>111</v>
      </c>
      <c r="B40" s="113" t="s">
        <v>112</v>
      </c>
      <c r="C40" s="111" t="s">
        <v>113</v>
      </c>
      <c r="D40" s="112" t="s">
        <v>45</v>
      </c>
      <c r="E40" s="89" t="s">
        <v>103</v>
      </c>
      <c r="F40" s="87" t="s">
        <v>103</v>
      </c>
      <c r="G40" s="87" t="s">
        <v>103</v>
      </c>
      <c r="H40" s="87" t="s">
        <v>103</v>
      </c>
      <c r="I40" s="112" t="s">
        <v>86</v>
      </c>
      <c r="J40" s="120">
        <v>65000</v>
      </c>
      <c r="K40" s="120">
        <v>11000</v>
      </c>
      <c r="L40" s="120">
        <v>54000</v>
      </c>
      <c r="M40" s="15"/>
      <c r="N40" s="16"/>
      <c r="O40" s="17"/>
      <c r="P40" s="17"/>
      <c r="Q40" s="17"/>
      <c r="R40" s="17"/>
      <c r="S40" s="17"/>
      <c r="T40" s="17"/>
      <c r="U40" s="17"/>
      <c r="V40" s="17"/>
      <c r="W40" s="17"/>
      <c r="X40" s="17"/>
      <c r="Y40" s="17"/>
      <c r="Z40" s="17"/>
      <c r="AA40" s="17"/>
      <c r="AB40" s="19"/>
      <c r="AC40" s="20"/>
      <c r="AD40" s="20"/>
      <c r="AE40" s="21"/>
      <c r="AF40" s="20"/>
      <c r="AG40" s="17"/>
      <c r="AH40" s="17"/>
      <c r="AI40" s="17"/>
      <c r="AJ40" s="17"/>
      <c r="AK40" s="17"/>
      <c r="AL40" s="17"/>
      <c r="AM40" s="17"/>
      <c r="AN40" s="17"/>
      <c r="AO40" s="19"/>
      <c r="AP40" s="22"/>
    </row>
    <row r="41" spans="1:42" s="5" customFormat="1" ht="65.25" customHeight="1">
      <c r="A41" s="84" t="s">
        <v>115</v>
      </c>
      <c r="B41" s="113" t="s">
        <v>116</v>
      </c>
      <c r="C41" s="111" t="s">
        <v>117</v>
      </c>
      <c r="D41" s="112" t="s">
        <v>45</v>
      </c>
      <c r="E41" s="89" t="s">
        <v>114</v>
      </c>
      <c r="F41" s="90" t="s">
        <v>114</v>
      </c>
      <c r="G41" s="89" t="s">
        <v>114</v>
      </c>
      <c r="H41" s="89" t="s">
        <v>114</v>
      </c>
      <c r="I41" s="112" t="s">
        <v>86</v>
      </c>
      <c r="J41" s="120">
        <v>143400</v>
      </c>
      <c r="K41" s="120">
        <v>143400</v>
      </c>
      <c r="L41" s="119"/>
      <c r="M41" s="48"/>
      <c r="N41" s="16"/>
      <c r="O41" s="17"/>
      <c r="P41" s="17"/>
      <c r="Q41" s="17"/>
      <c r="R41" s="17"/>
      <c r="S41" s="17"/>
      <c r="T41" s="17"/>
      <c r="U41" s="17"/>
      <c r="V41" s="17"/>
      <c r="W41" s="17"/>
      <c r="X41" s="17"/>
      <c r="Y41" s="17"/>
      <c r="Z41" s="17"/>
      <c r="AA41" s="17"/>
      <c r="AB41" s="19"/>
      <c r="AC41" s="20"/>
      <c r="AD41" s="20"/>
      <c r="AE41" s="21"/>
      <c r="AF41" s="20"/>
      <c r="AG41" s="17"/>
      <c r="AH41" s="17"/>
      <c r="AI41" s="17"/>
      <c r="AJ41" s="17"/>
      <c r="AK41" s="17"/>
      <c r="AL41" s="17"/>
      <c r="AM41" s="17"/>
      <c r="AN41" s="17"/>
      <c r="AO41" s="19"/>
      <c r="AP41" s="22"/>
    </row>
    <row r="42" spans="1:42" s="5" customFormat="1" ht="53.25" customHeight="1">
      <c r="A42" s="84" t="s">
        <v>118</v>
      </c>
      <c r="B42" s="113" t="s">
        <v>120</v>
      </c>
      <c r="C42" s="114" t="s">
        <v>119</v>
      </c>
      <c r="D42" s="112" t="s">
        <v>45</v>
      </c>
      <c r="E42" s="89"/>
      <c r="F42" s="89"/>
      <c r="G42" s="89"/>
      <c r="H42" s="89"/>
      <c r="I42" s="112"/>
      <c r="J42" s="120">
        <v>500000</v>
      </c>
      <c r="K42" s="120"/>
      <c r="L42" s="120">
        <v>500000</v>
      </c>
      <c r="M42" s="15"/>
      <c r="N42" s="16"/>
      <c r="O42" s="17"/>
      <c r="P42" s="17"/>
      <c r="Q42" s="17"/>
      <c r="R42" s="17"/>
      <c r="S42" s="17"/>
      <c r="T42" s="17"/>
      <c r="U42" s="17"/>
      <c r="V42" s="17"/>
      <c r="W42" s="17"/>
      <c r="X42" s="17"/>
      <c r="Y42" s="17"/>
      <c r="Z42" s="17"/>
      <c r="AA42" s="17"/>
      <c r="AB42" s="19"/>
      <c r="AC42" s="20"/>
      <c r="AD42" s="20"/>
      <c r="AE42" s="21"/>
      <c r="AF42" s="20"/>
      <c r="AG42" s="17"/>
      <c r="AH42" s="17"/>
      <c r="AI42" s="17"/>
      <c r="AJ42" s="17"/>
      <c r="AK42" s="17"/>
      <c r="AL42" s="17"/>
      <c r="AM42" s="17"/>
      <c r="AN42" s="17"/>
      <c r="AO42" s="19"/>
      <c r="AP42" s="22"/>
    </row>
    <row r="43" spans="1:42" s="5" customFormat="1" ht="143.25" customHeight="1">
      <c r="A43" s="84" t="s">
        <v>121</v>
      </c>
      <c r="B43" s="113" t="s">
        <v>122</v>
      </c>
      <c r="C43" s="111" t="s">
        <v>123</v>
      </c>
      <c r="D43" s="112" t="s">
        <v>45</v>
      </c>
      <c r="E43" s="89"/>
      <c r="F43" s="89"/>
      <c r="G43" s="89"/>
      <c r="H43" s="89"/>
      <c r="I43" s="112" t="s">
        <v>86</v>
      </c>
      <c r="J43" s="120">
        <v>78790.25</v>
      </c>
      <c r="K43" s="120">
        <v>78790.25</v>
      </c>
      <c r="L43" s="119"/>
      <c r="M43" s="15"/>
      <c r="N43" s="16"/>
      <c r="O43" s="17"/>
      <c r="P43" s="17"/>
      <c r="Q43" s="17"/>
      <c r="R43" s="17"/>
      <c r="S43" s="17"/>
      <c r="T43" s="17"/>
      <c r="U43" s="17"/>
      <c r="V43" s="18"/>
      <c r="W43" s="17"/>
      <c r="X43" s="17"/>
      <c r="Y43" s="17"/>
      <c r="Z43" s="17"/>
      <c r="AA43" s="17"/>
      <c r="AB43" s="19"/>
      <c r="AC43" s="20"/>
      <c r="AD43" s="20"/>
      <c r="AE43" s="21"/>
      <c r="AF43" s="20"/>
      <c r="AG43" s="17"/>
      <c r="AH43" s="17"/>
      <c r="AI43" s="17"/>
      <c r="AJ43" s="17"/>
      <c r="AK43" s="17"/>
      <c r="AL43" s="17"/>
      <c r="AM43" s="17"/>
      <c r="AN43" s="17"/>
      <c r="AO43" s="19"/>
      <c r="AP43" s="22"/>
    </row>
    <row r="44" spans="1:42" s="5" customFormat="1" ht="50.25" customHeight="1">
      <c r="A44" s="84" t="s">
        <v>124</v>
      </c>
      <c r="B44" s="113" t="s">
        <v>125</v>
      </c>
      <c r="C44" s="114" t="s">
        <v>119</v>
      </c>
      <c r="D44" s="112" t="s">
        <v>45</v>
      </c>
      <c r="E44" s="89"/>
      <c r="F44" s="87"/>
      <c r="G44" s="89"/>
      <c r="H44" s="89"/>
      <c r="I44" s="112" t="s">
        <v>86</v>
      </c>
      <c r="J44" s="120">
        <v>180000</v>
      </c>
      <c r="K44" s="120"/>
      <c r="L44" s="120">
        <v>180000</v>
      </c>
      <c r="M44" s="15"/>
      <c r="N44" s="16"/>
      <c r="O44" s="17"/>
      <c r="P44" s="17"/>
      <c r="Q44" s="17"/>
      <c r="R44" s="17"/>
      <c r="S44" s="17"/>
      <c r="T44" s="17"/>
      <c r="U44" s="17"/>
      <c r="V44" s="17"/>
      <c r="W44" s="17"/>
      <c r="X44" s="17"/>
      <c r="Y44" s="17"/>
      <c r="Z44" s="17"/>
      <c r="AA44" s="17"/>
      <c r="AB44" s="19"/>
      <c r="AC44" s="20"/>
      <c r="AD44" s="20"/>
      <c r="AE44" s="21"/>
      <c r="AF44" s="20"/>
      <c r="AG44" s="17"/>
      <c r="AH44" s="17"/>
      <c r="AI44" s="17"/>
      <c r="AJ44" s="17"/>
      <c r="AK44" s="17"/>
      <c r="AL44" s="17"/>
      <c r="AM44" s="17"/>
      <c r="AN44" s="17"/>
      <c r="AO44" s="19"/>
      <c r="AP44" s="22"/>
    </row>
    <row r="45" spans="1:42" s="5" customFormat="1" ht="42.75" customHeight="1">
      <c r="A45" s="84" t="s">
        <v>126</v>
      </c>
      <c r="B45" s="113" t="s">
        <v>127</v>
      </c>
      <c r="C45" s="114" t="s">
        <v>128</v>
      </c>
      <c r="D45" s="112" t="s">
        <v>45</v>
      </c>
      <c r="E45" s="89"/>
      <c r="F45" s="87"/>
      <c r="G45" s="89"/>
      <c r="H45" s="89"/>
      <c r="I45" s="112" t="s">
        <v>86</v>
      </c>
      <c r="J45" s="120">
        <v>100000</v>
      </c>
      <c r="K45" s="120">
        <v>100000</v>
      </c>
      <c r="L45" s="119"/>
      <c r="M45" s="15"/>
      <c r="N45" s="16"/>
      <c r="O45" s="17"/>
      <c r="P45" s="17"/>
      <c r="Q45" s="17"/>
      <c r="R45" s="17"/>
      <c r="S45" s="17"/>
      <c r="T45" s="17"/>
      <c r="U45" s="17"/>
      <c r="V45" s="17"/>
      <c r="W45" s="17"/>
      <c r="X45" s="17"/>
      <c r="Y45" s="17"/>
      <c r="Z45" s="17"/>
      <c r="AA45" s="17"/>
      <c r="AB45" s="19"/>
      <c r="AC45" s="20"/>
      <c r="AD45" s="20"/>
      <c r="AE45" s="21"/>
      <c r="AF45" s="20"/>
      <c r="AG45" s="17"/>
      <c r="AH45" s="17"/>
      <c r="AI45" s="17"/>
      <c r="AJ45" s="17"/>
      <c r="AK45" s="17"/>
      <c r="AL45" s="17"/>
      <c r="AM45" s="17"/>
      <c r="AN45" s="17"/>
      <c r="AO45" s="19"/>
      <c r="AP45" s="22"/>
    </row>
    <row r="46" spans="1:42" s="5" customFormat="1" ht="75" customHeight="1">
      <c r="A46" s="85" t="s">
        <v>129</v>
      </c>
      <c r="B46" s="106" t="s">
        <v>130</v>
      </c>
      <c r="C46" s="107" t="s">
        <v>131</v>
      </c>
      <c r="D46" s="109" t="s">
        <v>32</v>
      </c>
      <c r="E46" s="88"/>
      <c r="F46" s="86"/>
      <c r="G46" s="88"/>
      <c r="H46" s="88"/>
      <c r="I46" s="109" t="s">
        <v>86</v>
      </c>
      <c r="J46" s="124">
        <v>2542999.7999999998</v>
      </c>
      <c r="K46" s="124">
        <v>2542999.7999999998</v>
      </c>
      <c r="L46" s="119"/>
      <c r="M46" s="15"/>
      <c r="N46" s="16"/>
      <c r="O46" s="17"/>
      <c r="P46" s="17"/>
      <c r="Q46" s="17"/>
      <c r="R46" s="17"/>
      <c r="S46" s="17"/>
      <c r="T46" s="17"/>
      <c r="U46" s="17"/>
      <c r="V46" s="17"/>
      <c r="W46" s="17"/>
      <c r="X46" s="17"/>
      <c r="Y46" s="17"/>
      <c r="Z46" s="17"/>
      <c r="AA46" s="17"/>
      <c r="AB46" s="19"/>
      <c r="AC46" s="20"/>
      <c r="AD46" s="20"/>
      <c r="AE46" s="21"/>
      <c r="AF46" s="20"/>
      <c r="AG46" s="17"/>
      <c r="AH46" s="17"/>
      <c r="AI46" s="17"/>
      <c r="AJ46" s="17"/>
      <c r="AK46" s="17"/>
      <c r="AL46" s="17"/>
      <c r="AM46" s="17"/>
      <c r="AN46" s="17"/>
      <c r="AO46" s="19"/>
      <c r="AP46" s="22"/>
    </row>
    <row r="47" spans="1:42" s="5" customFormat="1" ht="56.25" customHeight="1">
      <c r="A47" s="84" t="s">
        <v>132</v>
      </c>
      <c r="B47" s="113" t="s">
        <v>133</v>
      </c>
      <c r="C47" s="111" t="s">
        <v>134</v>
      </c>
      <c r="D47" s="112" t="s">
        <v>45</v>
      </c>
      <c r="E47" s="89"/>
      <c r="F47" s="89"/>
      <c r="G47" s="89"/>
      <c r="H47" s="89"/>
      <c r="I47" s="112" t="s">
        <v>86</v>
      </c>
      <c r="J47" s="120">
        <v>343850</v>
      </c>
      <c r="K47" s="120">
        <v>343850</v>
      </c>
      <c r="L47" s="119"/>
      <c r="M47" s="15"/>
      <c r="N47" s="16"/>
      <c r="O47" s="17"/>
      <c r="P47" s="17"/>
      <c r="Q47" s="17"/>
      <c r="R47" s="17"/>
      <c r="S47" s="17"/>
      <c r="T47" s="17"/>
      <c r="U47" s="17"/>
      <c r="V47" s="17"/>
      <c r="W47" s="17"/>
      <c r="X47" s="17"/>
      <c r="Y47" s="17"/>
      <c r="Z47" s="17"/>
      <c r="AA47" s="17"/>
      <c r="AB47" s="19"/>
      <c r="AC47" s="20"/>
      <c r="AD47" s="20"/>
      <c r="AE47" s="21"/>
      <c r="AF47" s="20"/>
      <c r="AG47" s="17"/>
      <c r="AH47" s="17"/>
      <c r="AI47" s="17"/>
      <c r="AJ47" s="17"/>
      <c r="AK47" s="17"/>
      <c r="AL47" s="17"/>
      <c r="AM47" s="17"/>
      <c r="AN47" s="17"/>
      <c r="AO47" s="19"/>
      <c r="AP47" s="22"/>
    </row>
    <row r="48" spans="1:42" s="5" customFormat="1" ht="133.5" customHeight="1">
      <c r="A48" s="84" t="s">
        <v>135</v>
      </c>
      <c r="B48" s="113" t="s">
        <v>137</v>
      </c>
      <c r="C48" s="114" t="s">
        <v>136</v>
      </c>
      <c r="D48" s="112" t="s">
        <v>45</v>
      </c>
      <c r="E48" s="89"/>
      <c r="F48" s="89"/>
      <c r="G48" s="89"/>
      <c r="H48" s="89"/>
      <c r="I48" s="112" t="s">
        <v>90</v>
      </c>
      <c r="J48" s="120">
        <v>140500</v>
      </c>
      <c r="K48" s="120">
        <v>140500</v>
      </c>
      <c r="L48" s="119"/>
      <c r="M48" s="15"/>
      <c r="N48" s="16"/>
      <c r="O48" s="17"/>
      <c r="P48" s="17"/>
      <c r="Q48" s="17"/>
      <c r="R48" s="17"/>
      <c r="S48" s="17"/>
      <c r="T48" s="17"/>
      <c r="U48" s="17"/>
      <c r="V48" s="17"/>
      <c r="W48" s="17"/>
      <c r="X48" s="17"/>
      <c r="Y48" s="17"/>
      <c r="Z48" s="17"/>
      <c r="AA48" s="17"/>
      <c r="AB48" s="19"/>
      <c r="AC48" s="20"/>
      <c r="AD48" s="20"/>
      <c r="AE48" s="21"/>
      <c r="AF48" s="20"/>
      <c r="AG48" s="17"/>
      <c r="AH48" s="17"/>
      <c r="AI48" s="17"/>
      <c r="AJ48" s="17"/>
      <c r="AK48" s="17"/>
      <c r="AL48" s="17"/>
      <c r="AM48" s="17"/>
      <c r="AN48" s="17"/>
      <c r="AO48" s="19"/>
      <c r="AP48" s="22"/>
    </row>
    <row r="49" spans="1:256" s="5" customFormat="1" ht="39.75" customHeight="1">
      <c r="A49" s="84" t="s">
        <v>138</v>
      </c>
      <c r="B49" s="113" t="s">
        <v>139</v>
      </c>
      <c r="C49" s="114" t="s">
        <v>140</v>
      </c>
      <c r="D49" s="112" t="s">
        <v>45</v>
      </c>
      <c r="E49" s="89"/>
      <c r="F49" s="89"/>
      <c r="G49" s="89"/>
      <c r="H49" s="89"/>
      <c r="I49" s="112" t="s">
        <v>86</v>
      </c>
      <c r="J49" s="120">
        <v>89200</v>
      </c>
      <c r="K49" s="120">
        <v>89200</v>
      </c>
      <c r="L49" s="119"/>
      <c r="M49" s="15"/>
      <c r="N49" s="16"/>
      <c r="O49" s="17"/>
      <c r="P49" s="17"/>
      <c r="Q49" s="17"/>
      <c r="R49" s="17"/>
      <c r="S49" s="17"/>
      <c r="T49" s="17"/>
      <c r="U49" s="17"/>
      <c r="V49" s="17"/>
      <c r="W49" s="17"/>
      <c r="X49" s="17"/>
      <c r="Y49" s="17"/>
      <c r="Z49" s="17"/>
      <c r="AA49" s="17"/>
      <c r="AB49" s="19"/>
      <c r="AC49" s="20"/>
      <c r="AD49" s="20"/>
      <c r="AE49" s="21"/>
      <c r="AF49" s="20"/>
      <c r="AG49" s="17"/>
      <c r="AH49" s="17"/>
      <c r="AI49" s="17"/>
      <c r="AJ49" s="17"/>
      <c r="AK49" s="17"/>
      <c r="AL49" s="17"/>
      <c r="AM49" s="17"/>
      <c r="AN49" s="17"/>
      <c r="AO49" s="19"/>
      <c r="AP49" s="22"/>
    </row>
    <row r="50" spans="1:256" s="5" customFormat="1" ht="47.25" customHeight="1">
      <c r="A50" s="45"/>
      <c r="B50" s="113" t="s">
        <v>173</v>
      </c>
      <c r="C50" s="111" t="s">
        <v>174</v>
      </c>
      <c r="D50" s="112" t="s">
        <v>45</v>
      </c>
      <c r="E50" s="46"/>
      <c r="F50" s="14"/>
      <c r="G50" s="14"/>
      <c r="H50" s="14"/>
      <c r="I50" s="112" t="s">
        <v>86</v>
      </c>
      <c r="J50" s="120">
        <v>921000</v>
      </c>
      <c r="K50" s="120"/>
      <c r="L50" s="120">
        <v>921000</v>
      </c>
      <c r="M50" s="15"/>
      <c r="N50" s="16"/>
      <c r="O50" s="17"/>
      <c r="P50" s="17"/>
      <c r="Q50" s="17"/>
      <c r="R50" s="17"/>
      <c r="S50" s="17"/>
      <c r="T50" s="17"/>
      <c r="U50" s="17"/>
      <c r="V50" s="17"/>
      <c r="W50" s="17"/>
      <c r="X50" s="17"/>
      <c r="Y50" s="17"/>
      <c r="Z50" s="17"/>
      <c r="AA50" s="17"/>
      <c r="AB50" s="19"/>
      <c r="AC50" s="20"/>
      <c r="AD50" s="20"/>
      <c r="AE50" s="21"/>
      <c r="AF50" s="20"/>
      <c r="AG50" s="17"/>
      <c r="AH50" s="17"/>
      <c r="AI50" s="17"/>
      <c r="AJ50" s="17"/>
      <c r="AK50" s="17"/>
      <c r="AL50" s="17"/>
      <c r="AM50" s="17"/>
      <c r="AN50" s="17"/>
      <c r="AO50" s="19"/>
      <c r="AP50" s="22"/>
    </row>
    <row r="51" spans="1:256" s="5" customFormat="1" ht="49.5" customHeight="1">
      <c r="A51" s="45"/>
      <c r="B51" s="106" t="s">
        <v>175</v>
      </c>
      <c r="C51" s="107" t="s">
        <v>102</v>
      </c>
      <c r="D51" s="109" t="s">
        <v>32</v>
      </c>
      <c r="E51" s="92"/>
      <c r="F51" s="93"/>
      <c r="G51" s="92"/>
      <c r="H51" s="92"/>
      <c r="I51" s="109" t="s">
        <v>86</v>
      </c>
      <c r="J51" s="124">
        <v>2101231.81</v>
      </c>
      <c r="K51" s="124">
        <v>1027181.76</v>
      </c>
      <c r="L51" s="124">
        <v>1074050.05</v>
      </c>
      <c r="M51" s="48"/>
      <c r="N51" s="16"/>
      <c r="O51" s="17"/>
      <c r="P51" s="17"/>
      <c r="Q51" s="17"/>
      <c r="R51" s="17"/>
      <c r="S51" s="17"/>
      <c r="T51" s="17"/>
      <c r="U51" s="17"/>
      <c r="V51" s="17"/>
      <c r="W51" s="17"/>
      <c r="X51" s="17"/>
      <c r="Y51" s="17"/>
      <c r="Z51" s="17"/>
      <c r="AA51" s="17"/>
      <c r="AB51" s="19"/>
      <c r="AC51" s="20"/>
      <c r="AD51" s="20"/>
      <c r="AE51" s="21"/>
      <c r="AF51" s="20"/>
      <c r="AG51" s="17"/>
      <c r="AH51" s="17"/>
      <c r="AI51" s="17"/>
      <c r="AJ51" s="17"/>
      <c r="AK51" s="17"/>
      <c r="AL51" s="17"/>
      <c r="AM51" s="17"/>
      <c r="AN51" s="17"/>
      <c r="AO51" s="19"/>
      <c r="AP51" s="22"/>
    </row>
    <row r="52" spans="1:256" s="5" customFormat="1" ht="42.75" customHeight="1">
      <c r="A52" s="45"/>
      <c r="B52" s="106" t="s">
        <v>176</v>
      </c>
      <c r="C52" s="116" t="s">
        <v>102</v>
      </c>
      <c r="D52" s="109" t="s">
        <v>32</v>
      </c>
      <c r="E52" s="92"/>
      <c r="F52" s="92"/>
      <c r="G52" s="92"/>
      <c r="H52" s="92"/>
      <c r="I52" s="109" t="s">
        <v>86</v>
      </c>
      <c r="J52" s="124">
        <v>3550730</v>
      </c>
      <c r="K52" s="124">
        <v>3470830</v>
      </c>
      <c r="L52" s="124">
        <v>79900</v>
      </c>
      <c r="M52" s="15"/>
      <c r="N52" s="16"/>
      <c r="O52" s="17"/>
      <c r="P52" s="17"/>
      <c r="Q52" s="17"/>
      <c r="R52" s="17"/>
      <c r="S52" s="17"/>
      <c r="T52" s="17"/>
      <c r="U52" s="17"/>
      <c r="V52" s="17"/>
      <c r="W52" s="17"/>
      <c r="X52" s="17"/>
      <c r="Y52" s="17"/>
      <c r="Z52" s="17"/>
      <c r="AA52" s="17"/>
      <c r="AB52" s="19"/>
      <c r="AC52" s="20"/>
      <c r="AD52" s="20"/>
      <c r="AE52" s="21"/>
      <c r="AF52" s="20"/>
      <c r="AG52" s="17"/>
      <c r="AH52" s="17"/>
      <c r="AI52" s="17"/>
      <c r="AJ52" s="17"/>
      <c r="AK52" s="17"/>
      <c r="AL52" s="17"/>
      <c r="AM52" s="17"/>
      <c r="AN52" s="17"/>
      <c r="AO52" s="19"/>
      <c r="AP52" s="22"/>
    </row>
    <row r="53" spans="1:256" s="5" customFormat="1" ht="51" customHeight="1">
      <c r="A53" s="45"/>
      <c r="B53" s="113" t="s">
        <v>177</v>
      </c>
      <c r="C53" s="114" t="s">
        <v>102</v>
      </c>
      <c r="D53" s="112" t="s">
        <v>45</v>
      </c>
      <c r="E53" s="46"/>
      <c r="F53" s="46"/>
      <c r="G53" s="46"/>
      <c r="H53" s="46"/>
      <c r="I53" s="112" t="s">
        <v>86</v>
      </c>
      <c r="J53" s="120">
        <v>510000</v>
      </c>
      <c r="K53" s="120">
        <v>40000</v>
      </c>
      <c r="L53" s="120">
        <v>470000</v>
      </c>
      <c r="M53" s="15"/>
      <c r="N53" s="16"/>
      <c r="O53" s="17"/>
      <c r="P53" s="17"/>
      <c r="Q53" s="17"/>
      <c r="R53" s="17"/>
      <c r="S53" s="17"/>
      <c r="T53" s="17"/>
      <c r="U53" s="17"/>
      <c r="V53" s="18"/>
      <c r="W53" s="17"/>
      <c r="X53" s="17"/>
      <c r="Y53" s="17"/>
      <c r="Z53" s="17"/>
      <c r="AA53" s="17"/>
      <c r="AB53" s="19"/>
      <c r="AC53" s="20"/>
      <c r="AD53" s="20"/>
      <c r="AE53" s="21"/>
      <c r="AF53" s="20"/>
      <c r="AG53" s="17"/>
      <c r="AH53" s="17"/>
      <c r="AI53" s="17"/>
      <c r="AJ53" s="17"/>
      <c r="AK53" s="17"/>
      <c r="AL53" s="17"/>
      <c r="AM53" s="17"/>
      <c r="AN53" s="17"/>
      <c r="AO53" s="19"/>
      <c r="AP53" s="22"/>
    </row>
    <row r="54" spans="1:256" s="5" customFormat="1" ht="40.5" customHeight="1">
      <c r="A54" s="45"/>
      <c r="B54" s="113" t="s">
        <v>194</v>
      </c>
      <c r="C54" s="114" t="s">
        <v>102</v>
      </c>
      <c r="D54" s="112" t="s">
        <v>45</v>
      </c>
      <c r="E54" s="46"/>
      <c r="F54" s="14"/>
      <c r="G54" s="46"/>
      <c r="H54" s="46"/>
      <c r="I54" s="112" t="s">
        <v>86</v>
      </c>
      <c r="J54" s="120">
        <v>241413.98</v>
      </c>
      <c r="K54" s="120">
        <v>241413.98</v>
      </c>
      <c r="L54" s="120"/>
      <c r="M54" s="15"/>
      <c r="N54" s="16"/>
      <c r="O54" s="17"/>
      <c r="P54" s="17"/>
      <c r="Q54" s="17"/>
      <c r="R54" s="17"/>
      <c r="S54" s="17"/>
      <c r="T54" s="17"/>
      <c r="U54" s="17"/>
      <c r="V54" s="17"/>
      <c r="W54" s="17"/>
      <c r="X54" s="17"/>
      <c r="Y54" s="17"/>
      <c r="Z54" s="17"/>
      <c r="AA54" s="17"/>
      <c r="AB54" s="19"/>
      <c r="AC54" s="20"/>
      <c r="AD54" s="20"/>
      <c r="AE54" s="21"/>
      <c r="AF54" s="20"/>
      <c r="AG54" s="17"/>
      <c r="AH54" s="17"/>
      <c r="AI54" s="17"/>
      <c r="AJ54" s="17"/>
      <c r="AK54" s="17"/>
      <c r="AL54" s="17"/>
      <c r="AM54" s="17"/>
      <c r="AN54" s="17"/>
      <c r="AO54" s="19"/>
      <c r="AP54" s="22"/>
    </row>
    <row r="55" spans="1:256" s="5" customFormat="1" ht="29.25" customHeight="1">
      <c r="A55" s="45"/>
      <c r="B55" s="113" t="s">
        <v>187</v>
      </c>
      <c r="C55" s="114" t="s">
        <v>179</v>
      </c>
      <c r="D55" s="112" t="s">
        <v>45</v>
      </c>
      <c r="E55" s="46"/>
      <c r="F55" s="14"/>
      <c r="G55" s="46"/>
      <c r="H55" s="46"/>
      <c r="I55" s="112" t="s">
        <v>86</v>
      </c>
      <c r="J55" s="120">
        <v>100820</v>
      </c>
      <c r="K55" s="120">
        <v>100820</v>
      </c>
      <c r="L55" s="120" t="s">
        <v>178</v>
      </c>
      <c r="M55" s="15"/>
      <c r="N55" s="16"/>
      <c r="O55" s="17"/>
      <c r="P55" s="17"/>
      <c r="Q55" s="17"/>
      <c r="R55" s="17"/>
      <c r="S55" s="17"/>
      <c r="T55" s="17"/>
      <c r="U55" s="17"/>
      <c r="V55" s="17"/>
      <c r="W55" s="17"/>
      <c r="X55" s="17"/>
      <c r="Y55" s="17"/>
      <c r="Z55" s="17"/>
      <c r="AA55" s="17"/>
      <c r="AB55" s="19"/>
      <c r="AC55" s="20"/>
      <c r="AD55" s="20"/>
      <c r="AE55" s="21"/>
      <c r="AF55" s="20"/>
      <c r="AG55" s="17"/>
      <c r="AH55" s="17"/>
      <c r="AI55" s="17"/>
      <c r="AJ55" s="17"/>
      <c r="AK55" s="17"/>
      <c r="AL55" s="17"/>
      <c r="AM55" s="17"/>
      <c r="AN55" s="17"/>
      <c r="AO55" s="19"/>
      <c r="AP55" s="22"/>
    </row>
    <row r="56" spans="1:256" s="5" customFormat="1" ht="42.75" customHeight="1">
      <c r="A56" s="45"/>
      <c r="B56" s="113" t="s">
        <v>180</v>
      </c>
      <c r="C56" s="114" t="s">
        <v>179</v>
      </c>
      <c r="D56" s="112" t="s">
        <v>45</v>
      </c>
      <c r="E56" s="46"/>
      <c r="F56" s="14"/>
      <c r="G56" s="46"/>
      <c r="H56" s="46"/>
      <c r="I56" s="112" t="s">
        <v>86</v>
      </c>
      <c r="J56" s="120">
        <v>247238.93</v>
      </c>
      <c r="K56" s="120">
        <v>210738.93</v>
      </c>
      <c r="L56" s="120">
        <v>36500</v>
      </c>
      <c r="M56" s="15"/>
      <c r="N56" s="16"/>
      <c r="O56" s="17"/>
      <c r="P56" s="17"/>
      <c r="Q56" s="17"/>
      <c r="R56" s="17"/>
      <c r="S56" s="17"/>
      <c r="T56" s="17"/>
      <c r="U56" s="17"/>
      <c r="V56" s="17"/>
      <c r="W56" s="17"/>
      <c r="X56" s="17"/>
      <c r="Y56" s="17"/>
      <c r="Z56" s="17"/>
      <c r="AA56" s="17"/>
      <c r="AB56" s="19"/>
      <c r="AC56" s="20"/>
      <c r="AD56" s="20"/>
      <c r="AE56" s="21"/>
      <c r="AF56" s="20"/>
      <c r="AG56" s="17"/>
      <c r="AH56" s="17"/>
      <c r="AI56" s="17"/>
      <c r="AJ56" s="17"/>
      <c r="AK56" s="17"/>
      <c r="AL56" s="17"/>
      <c r="AM56" s="17"/>
      <c r="AN56" s="17"/>
      <c r="AO56" s="19"/>
      <c r="AP56" s="22"/>
    </row>
    <row r="57" spans="1:256" s="5" customFormat="1" ht="29.25" customHeight="1">
      <c r="A57" s="45"/>
      <c r="B57" s="113" t="s">
        <v>181</v>
      </c>
      <c r="C57" s="114" t="s">
        <v>102</v>
      </c>
      <c r="D57" s="112" t="s">
        <v>45</v>
      </c>
      <c r="E57" s="46"/>
      <c r="F57" s="46"/>
      <c r="G57" s="46"/>
      <c r="H57" s="46"/>
      <c r="I57" s="112" t="s">
        <v>86</v>
      </c>
      <c r="J57" s="120">
        <v>405912.33</v>
      </c>
      <c r="K57" s="120">
        <v>261912.33</v>
      </c>
      <c r="L57" s="120">
        <v>144000</v>
      </c>
      <c r="M57" s="15"/>
      <c r="N57" s="16"/>
      <c r="O57" s="17"/>
      <c r="P57" s="17"/>
      <c r="Q57" s="17"/>
      <c r="R57" s="17"/>
      <c r="S57" s="17"/>
      <c r="T57" s="17"/>
      <c r="U57" s="17"/>
      <c r="V57" s="17"/>
      <c r="W57" s="17"/>
      <c r="X57" s="17"/>
      <c r="Y57" s="17"/>
      <c r="Z57" s="17"/>
      <c r="AA57" s="17"/>
      <c r="AB57" s="19"/>
      <c r="AC57" s="20"/>
      <c r="AD57" s="20"/>
      <c r="AE57" s="21"/>
      <c r="AF57" s="20"/>
      <c r="AG57" s="17"/>
      <c r="AH57" s="17"/>
      <c r="AI57" s="17"/>
      <c r="AJ57" s="17"/>
      <c r="AK57" s="17"/>
      <c r="AL57" s="17"/>
      <c r="AM57" s="17"/>
      <c r="AN57" s="17"/>
      <c r="AO57" s="19"/>
      <c r="AP57" s="22"/>
    </row>
    <row r="58" spans="1:256" s="5" customFormat="1" ht="42.75" customHeight="1">
      <c r="A58" s="45"/>
      <c r="B58" s="113" t="s">
        <v>182</v>
      </c>
      <c r="C58" s="114" t="s">
        <v>102</v>
      </c>
      <c r="D58" s="112" t="s">
        <v>45</v>
      </c>
      <c r="E58" s="46"/>
      <c r="F58" s="46"/>
      <c r="G58" s="46"/>
      <c r="H58" s="46"/>
      <c r="I58" s="112" t="s">
        <v>86</v>
      </c>
      <c r="J58" s="120">
        <v>774189.1</v>
      </c>
      <c r="K58" s="120">
        <v>774189.1</v>
      </c>
      <c r="L58" s="120"/>
      <c r="M58" s="15"/>
      <c r="N58" s="16"/>
      <c r="O58" s="17"/>
      <c r="P58" s="17"/>
      <c r="Q58" s="17"/>
      <c r="R58" s="17"/>
      <c r="S58" s="17"/>
      <c r="T58" s="17"/>
      <c r="U58" s="17"/>
      <c r="V58" s="17"/>
      <c r="W58" s="17"/>
      <c r="X58" s="17"/>
      <c r="Y58" s="17"/>
      <c r="Z58" s="17"/>
      <c r="AA58" s="17"/>
      <c r="AB58" s="19"/>
      <c r="AC58" s="20"/>
      <c r="AD58" s="20"/>
      <c r="AE58" s="21"/>
      <c r="AF58" s="20"/>
      <c r="AG58" s="17"/>
      <c r="AH58" s="17"/>
      <c r="AI58" s="17"/>
      <c r="AJ58" s="17"/>
      <c r="AK58" s="17"/>
      <c r="AL58" s="17"/>
      <c r="AM58" s="17"/>
      <c r="AN58" s="17"/>
      <c r="AO58" s="19"/>
      <c r="AP58" s="22"/>
    </row>
    <row r="59" spans="1:256" s="5" customFormat="1" ht="41.25" customHeight="1">
      <c r="A59" s="45"/>
      <c r="B59" s="113" t="s">
        <v>183</v>
      </c>
      <c r="C59" s="114" t="s">
        <v>102</v>
      </c>
      <c r="D59" s="112" t="s">
        <v>45</v>
      </c>
      <c r="E59" s="46"/>
      <c r="F59" s="46"/>
      <c r="G59" s="46"/>
      <c r="H59" s="46"/>
      <c r="I59" s="112" t="s">
        <v>86</v>
      </c>
      <c r="J59" s="120">
        <v>51166.01</v>
      </c>
      <c r="K59" s="120">
        <v>51166.01</v>
      </c>
      <c r="L59" s="120"/>
      <c r="M59" s="15"/>
      <c r="N59" s="16"/>
      <c r="O59" s="17"/>
      <c r="P59" s="17"/>
      <c r="Q59" s="17"/>
      <c r="R59" s="17"/>
      <c r="S59" s="17"/>
      <c r="T59" s="17"/>
      <c r="U59" s="17"/>
      <c r="V59" s="17"/>
      <c r="W59" s="17"/>
      <c r="X59" s="17"/>
      <c r="Y59" s="17"/>
      <c r="Z59" s="17"/>
      <c r="AA59" s="17"/>
      <c r="AB59" s="19"/>
      <c r="AC59" s="20"/>
      <c r="AD59" s="20"/>
      <c r="AE59" s="21"/>
      <c r="AF59" s="20"/>
      <c r="AG59" s="17"/>
      <c r="AH59" s="17"/>
      <c r="AI59" s="17"/>
      <c r="AJ59" s="17"/>
      <c r="AK59" s="17"/>
      <c r="AL59" s="17"/>
      <c r="AM59" s="17"/>
      <c r="AN59" s="17"/>
      <c r="AO59" s="19"/>
      <c r="AP59" s="22"/>
    </row>
    <row r="60" spans="1:256" s="5" customFormat="1" ht="46.5" customHeight="1">
      <c r="A60" s="45"/>
      <c r="B60" s="106" t="s">
        <v>184</v>
      </c>
      <c r="C60" s="116" t="s">
        <v>185</v>
      </c>
      <c r="D60" s="109" t="s">
        <v>42</v>
      </c>
      <c r="E60" s="94"/>
      <c r="F60" s="94"/>
      <c r="G60" s="94"/>
      <c r="H60" s="94"/>
      <c r="I60" s="109" t="s">
        <v>86</v>
      </c>
      <c r="J60" s="124">
        <v>1240221.47</v>
      </c>
      <c r="K60" s="124">
        <v>745586.47</v>
      </c>
      <c r="L60" s="124">
        <v>494635</v>
      </c>
      <c r="M60" s="15"/>
      <c r="N60" s="16"/>
      <c r="O60" s="17"/>
      <c r="P60" s="17"/>
      <c r="Q60" s="17"/>
      <c r="R60" s="17"/>
      <c r="S60" s="17"/>
      <c r="T60" s="17"/>
      <c r="U60" s="17"/>
      <c r="V60" s="17"/>
      <c r="W60" s="17"/>
      <c r="X60" s="17"/>
      <c r="Y60" s="17"/>
      <c r="Z60" s="17"/>
      <c r="AA60" s="17"/>
      <c r="AB60" s="19"/>
      <c r="AC60" s="20"/>
      <c r="AD60" s="20"/>
      <c r="AE60" s="21"/>
      <c r="AF60" s="20"/>
      <c r="AG60" s="17"/>
      <c r="AH60" s="17"/>
      <c r="AI60" s="17"/>
      <c r="AJ60" s="17"/>
      <c r="AK60" s="17"/>
      <c r="AL60" s="17"/>
      <c r="AM60" s="17"/>
      <c r="AN60" s="17"/>
      <c r="AO60" s="19"/>
      <c r="AP60" s="22"/>
    </row>
    <row r="61" spans="1:256" s="50" customFormat="1" ht="36.75" customHeight="1">
      <c r="A61" s="45"/>
      <c r="B61" s="115" t="s">
        <v>186</v>
      </c>
      <c r="C61" s="114" t="s">
        <v>102</v>
      </c>
      <c r="D61" s="112" t="s">
        <v>45</v>
      </c>
      <c r="E61" s="46"/>
      <c r="F61" s="14"/>
      <c r="G61" s="14"/>
      <c r="H61" s="14"/>
      <c r="I61" s="112" t="s">
        <v>86</v>
      </c>
      <c r="J61" s="120">
        <v>657770</v>
      </c>
      <c r="K61" s="120">
        <v>151720</v>
      </c>
      <c r="L61" s="120">
        <v>506050</v>
      </c>
      <c r="M61" s="15"/>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c r="GF61" s="49"/>
      <c r="GG61" s="49"/>
      <c r="GH61" s="49"/>
      <c r="GI61" s="49"/>
      <c r="GJ61" s="49"/>
      <c r="GK61" s="49"/>
      <c r="GL61" s="49"/>
      <c r="GM61" s="49"/>
      <c r="GN61" s="49"/>
      <c r="GO61" s="49"/>
      <c r="GP61" s="49"/>
      <c r="GQ61" s="49"/>
      <c r="GR61" s="49"/>
      <c r="GS61" s="49"/>
      <c r="GT61" s="49"/>
      <c r="GU61" s="49"/>
      <c r="GV61" s="49"/>
      <c r="GW61" s="49"/>
      <c r="GX61" s="49"/>
      <c r="GY61" s="49"/>
      <c r="GZ61" s="49"/>
      <c r="HA61" s="49"/>
      <c r="HB61" s="49"/>
      <c r="HC61" s="49"/>
      <c r="HD61" s="49"/>
      <c r="HE61" s="49"/>
      <c r="HF61" s="49"/>
      <c r="HG61" s="49"/>
      <c r="HH61" s="49"/>
      <c r="HI61" s="49"/>
      <c r="HJ61" s="49"/>
      <c r="HK61" s="49"/>
      <c r="HL61" s="49"/>
      <c r="HM61" s="49"/>
      <c r="HN61" s="49"/>
      <c r="HO61" s="49"/>
      <c r="HP61" s="49"/>
      <c r="HQ61" s="49"/>
      <c r="HR61" s="49"/>
      <c r="HS61" s="49"/>
      <c r="HT61" s="49"/>
      <c r="HU61" s="49"/>
      <c r="HV61" s="49"/>
      <c r="HW61" s="49"/>
      <c r="HX61" s="49"/>
      <c r="HY61" s="49"/>
      <c r="HZ61" s="49"/>
      <c r="IA61" s="49"/>
      <c r="IB61" s="49"/>
      <c r="IC61" s="49"/>
      <c r="ID61" s="49"/>
      <c r="IE61" s="49"/>
      <c r="IF61" s="49"/>
      <c r="IG61" s="49"/>
      <c r="IH61" s="49"/>
      <c r="II61" s="49"/>
      <c r="IJ61" s="49"/>
      <c r="IK61" s="49"/>
      <c r="IL61" s="49"/>
      <c r="IM61" s="49"/>
      <c r="IN61" s="49"/>
      <c r="IO61" s="49"/>
      <c r="IP61" s="49"/>
      <c r="IQ61" s="49"/>
      <c r="IR61" s="49"/>
      <c r="IS61" s="49"/>
      <c r="IT61" s="49"/>
      <c r="IU61" s="49"/>
      <c r="IV61" s="49"/>
    </row>
    <row r="62" spans="1:256" ht="36.75" customHeight="1">
      <c r="A62" s="45"/>
      <c r="B62" s="115" t="s">
        <v>188</v>
      </c>
      <c r="C62" s="111" t="s">
        <v>102</v>
      </c>
      <c r="D62" s="112" t="s">
        <v>45</v>
      </c>
      <c r="E62" s="46"/>
      <c r="F62" s="47"/>
      <c r="G62" s="46"/>
      <c r="H62" s="46"/>
      <c r="I62" s="112" t="s">
        <v>86</v>
      </c>
      <c r="J62" s="120">
        <v>263700</v>
      </c>
      <c r="K62" s="120">
        <v>233700</v>
      </c>
      <c r="L62" s="120">
        <v>30000</v>
      </c>
      <c r="M62" s="48"/>
      <c r="N62" s="54"/>
      <c r="O62" s="57"/>
      <c r="P62" s="54"/>
      <c r="Q62" s="54"/>
      <c r="R62" s="53" t="s">
        <v>95</v>
      </c>
      <c r="S62" s="58"/>
      <c r="T62" s="57"/>
      <c r="U62" s="54"/>
      <c r="V62" s="54"/>
      <c r="W62" s="54"/>
      <c r="X62" s="54"/>
      <c r="Y62" s="57"/>
      <c r="Z62" s="57"/>
      <c r="AA62" s="59"/>
    </row>
    <row r="63" spans="1:256" ht="36.75" customHeight="1">
      <c r="A63" s="45"/>
      <c r="B63" s="113" t="s">
        <v>189</v>
      </c>
      <c r="C63" s="114" t="s">
        <v>102</v>
      </c>
      <c r="D63" s="112" t="s">
        <v>45</v>
      </c>
      <c r="E63" s="46"/>
      <c r="F63" s="46"/>
      <c r="G63" s="46"/>
      <c r="H63" s="46"/>
      <c r="I63" s="112" t="s">
        <v>86</v>
      </c>
      <c r="J63" s="120">
        <v>267038</v>
      </c>
      <c r="K63" s="120">
        <v>267038</v>
      </c>
      <c r="L63" s="120"/>
      <c r="M63" s="15"/>
      <c r="N63" s="54"/>
      <c r="O63" s="57"/>
      <c r="P63" s="54"/>
      <c r="Q63" s="54"/>
      <c r="R63" s="54"/>
      <c r="S63" s="54"/>
      <c r="T63" s="57"/>
      <c r="U63" s="54"/>
      <c r="V63" s="54"/>
      <c r="W63" s="54"/>
      <c r="X63" s="54"/>
      <c r="Y63" s="57"/>
      <c r="Z63" s="57"/>
      <c r="AA63" s="59"/>
    </row>
    <row r="64" spans="1:256" ht="36.75" customHeight="1" thickBot="1">
      <c r="A64" s="45"/>
      <c r="B64" s="113" t="s">
        <v>190</v>
      </c>
      <c r="C64" s="114" t="s">
        <v>191</v>
      </c>
      <c r="D64" s="112" t="s">
        <v>45</v>
      </c>
      <c r="E64" s="46"/>
      <c r="F64" s="46"/>
      <c r="G64" s="46"/>
      <c r="H64" s="46"/>
      <c r="I64" s="112" t="s">
        <v>86</v>
      </c>
      <c r="J64" s="120">
        <v>133000</v>
      </c>
      <c r="K64" s="120">
        <v>32000</v>
      </c>
      <c r="L64" s="120">
        <v>101000</v>
      </c>
      <c r="M64" s="15"/>
      <c r="N64" s="61"/>
      <c r="O64" s="61"/>
      <c r="P64" s="61"/>
      <c r="Q64" s="54"/>
      <c r="R64" s="54"/>
      <c r="S64" s="159"/>
      <c r="T64" s="159"/>
      <c r="U64" s="159"/>
      <c r="V64" s="159"/>
      <c r="W64" s="159"/>
      <c r="X64" s="159"/>
      <c r="Y64" s="159"/>
      <c r="Z64" s="159"/>
      <c r="AA64" s="54"/>
    </row>
    <row r="65" spans="1:45" ht="36.75" customHeight="1">
      <c r="A65" s="45"/>
      <c r="B65" s="113" t="s">
        <v>192</v>
      </c>
      <c r="C65" s="114" t="s">
        <v>102</v>
      </c>
      <c r="D65" s="112" t="s">
        <v>45</v>
      </c>
      <c r="E65" s="46"/>
      <c r="F65" s="14"/>
      <c r="G65" s="46"/>
      <c r="H65" s="46"/>
      <c r="I65" s="112" t="s">
        <v>86</v>
      </c>
      <c r="J65" s="120">
        <v>202620</v>
      </c>
      <c r="K65" s="120">
        <v>202620</v>
      </c>
      <c r="L65" s="120"/>
      <c r="M65" s="15"/>
      <c r="N65" s="62"/>
      <c r="O65" s="62"/>
      <c r="P65" s="62"/>
      <c r="Q65" s="54"/>
      <c r="R65" s="54"/>
      <c r="S65" s="160" t="s">
        <v>96</v>
      </c>
      <c r="T65" s="160"/>
      <c r="U65" s="160"/>
      <c r="V65" s="160"/>
      <c r="W65" s="160"/>
      <c r="X65" s="160"/>
      <c r="Y65" s="160"/>
      <c r="Z65" s="160"/>
      <c r="AA65" s="54"/>
    </row>
    <row r="66" spans="1:45" ht="36.75" customHeight="1">
      <c r="A66" s="45"/>
      <c r="B66" s="113" t="s">
        <v>193</v>
      </c>
      <c r="C66" s="114" t="s">
        <v>102</v>
      </c>
      <c r="D66" s="112" t="s">
        <v>45</v>
      </c>
      <c r="E66" s="46"/>
      <c r="F66" s="14"/>
      <c r="G66" s="46"/>
      <c r="H66" s="46"/>
      <c r="I66" s="112" t="s">
        <v>86</v>
      </c>
      <c r="J66" s="120">
        <v>88544</v>
      </c>
      <c r="K66" s="120">
        <v>88544</v>
      </c>
      <c r="L66" s="120"/>
      <c r="M66" s="15"/>
      <c r="N66" s="58"/>
      <c r="O66" s="56"/>
      <c r="P66" s="58"/>
      <c r="Q66" s="58"/>
      <c r="R66" s="58"/>
      <c r="S66" s="58"/>
      <c r="T66" s="56"/>
      <c r="U66" s="58"/>
      <c r="V66" s="58"/>
      <c r="W66" s="58"/>
      <c r="X66" s="58"/>
      <c r="Y66" s="56"/>
      <c r="Z66" s="56"/>
      <c r="AA66" s="58"/>
    </row>
    <row r="67" spans="1:45" ht="36.75" customHeight="1">
      <c r="A67" s="45"/>
      <c r="B67" s="113" t="s">
        <v>195</v>
      </c>
      <c r="C67" s="114" t="s">
        <v>102</v>
      </c>
      <c r="D67" s="112" t="s">
        <v>45</v>
      </c>
      <c r="E67" s="46"/>
      <c r="F67" s="14"/>
      <c r="G67" s="46"/>
      <c r="H67" s="46"/>
      <c r="I67" s="112" t="s">
        <v>86</v>
      </c>
      <c r="J67" s="120">
        <v>212500</v>
      </c>
      <c r="K67" s="120">
        <v>212500</v>
      </c>
      <c r="L67" s="120"/>
      <c r="M67" s="15"/>
    </row>
    <row r="68" spans="1:45" ht="42" customHeight="1">
      <c r="A68" s="45"/>
      <c r="B68" s="113" t="s">
        <v>218</v>
      </c>
      <c r="C68" s="114" t="s">
        <v>102</v>
      </c>
      <c r="D68" s="112" t="s">
        <v>45</v>
      </c>
      <c r="E68" s="46"/>
      <c r="F68" s="46"/>
      <c r="G68" s="46"/>
      <c r="H68" s="46"/>
      <c r="I68" s="112" t="s">
        <v>86</v>
      </c>
      <c r="J68" s="120">
        <v>407000</v>
      </c>
      <c r="K68" s="120">
        <v>10000</v>
      </c>
      <c r="L68" s="120">
        <v>397000</v>
      </c>
      <c r="M68" s="15"/>
      <c r="AS68" s="23" t="s">
        <v>227</v>
      </c>
    </row>
    <row r="69" spans="1:45" ht="45" customHeight="1">
      <c r="A69" s="45"/>
      <c r="B69" s="113" t="s">
        <v>219</v>
      </c>
      <c r="C69" s="114" t="s">
        <v>102</v>
      </c>
      <c r="D69" s="112" t="s">
        <v>45</v>
      </c>
      <c r="E69" s="46"/>
      <c r="F69" s="46"/>
      <c r="G69" s="46"/>
      <c r="H69" s="46"/>
      <c r="I69" s="112" t="s">
        <v>86</v>
      </c>
      <c r="J69" s="120">
        <v>941750</v>
      </c>
      <c r="K69" s="120">
        <v>237000</v>
      </c>
      <c r="L69" s="120">
        <v>704750</v>
      </c>
      <c r="M69" s="15"/>
    </row>
    <row r="70" spans="1:45" ht="58.5" customHeight="1">
      <c r="A70" s="45"/>
      <c r="B70" s="113" t="s">
        <v>220</v>
      </c>
      <c r="C70" s="111" t="s">
        <v>99</v>
      </c>
      <c r="D70" s="112" t="s">
        <v>45</v>
      </c>
      <c r="E70" s="46"/>
      <c r="F70" s="14"/>
      <c r="G70" s="46"/>
      <c r="H70" s="46"/>
      <c r="I70" s="112" t="s">
        <v>86</v>
      </c>
      <c r="J70" s="120">
        <v>627076.66</v>
      </c>
      <c r="K70" s="120">
        <v>477826.66</v>
      </c>
      <c r="L70" s="120">
        <v>149250</v>
      </c>
      <c r="M70" s="15"/>
    </row>
    <row r="71" spans="1:45" ht="61.5" customHeight="1">
      <c r="A71" s="45"/>
      <c r="B71" s="113" t="s">
        <v>221</v>
      </c>
      <c r="C71" s="111" t="s">
        <v>99</v>
      </c>
      <c r="D71" s="112" t="s">
        <v>45</v>
      </c>
      <c r="E71" s="46"/>
      <c r="F71" s="14"/>
      <c r="G71" s="46"/>
      <c r="H71" s="46"/>
      <c r="I71" s="112" t="s">
        <v>86</v>
      </c>
      <c r="J71" s="120">
        <v>904000</v>
      </c>
      <c r="K71" s="120"/>
      <c r="L71" s="120">
        <v>904000</v>
      </c>
      <c r="M71" s="15"/>
    </row>
    <row r="72" spans="1:45" ht="61.5" customHeight="1">
      <c r="A72" s="45"/>
      <c r="B72" s="106" t="s">
        <v>222</v>
      </c>
      <c r="C72" s="107" t="s">
        <v>99</v>
      </c>
      <c r="D72" s="109" t="s">
        <v>32</v>
      </c>
      <c r="E72" s="92"/>
      <c r="F72" s="94"/>
      <c r="G72" s="92"/>
      <c r="H72" s="92"/>
      <c r="I72" s="109" t="s">
        <v>86</v>
      </c>
      <c r="J72" s="124">
        <v>1649756.25</v>
      </c>
      <c r="K72" s="124">
        <v>190260</v>
      </c>
      <c r="L72" s="124">
        <v>1459496.25</v>
      </c>
      <c r="M72" s="140"/>
    </row>
    <row r="73" spans="1:45" ht="36.75" customHeight="1">
      <c r="A73" s="95"/>
      <c r="B73" s="129" t="s">
        <v>93</v>
      </c>
      <c r="C73" s="96"/>
      <c r="D73" s="126"/>
      <c r="E73" s="97"/>
      <c r="F73" s="97"/>
      <c r="G73" s="97"/>
      <c r="H73" s="97"/>
      <c r="I73" s="97"/>
      <c r="J73" s="128">
        <f>SUM(J5:J72)</f>
        <v>57101388.110999987</v>
      </c>
      <c r="K73" s="97"/>
      <c r="L73" s="97"/>
      <c r="M73" s="98"/>
    </row>
    <row r="74" spans="1:45" ht="36.75" customHeight="1">
      <c r="A74" s="155" t="s">
        <v>94</v>
      </c>
      <c r="B74" s="155"/>
      <c r="C74" s="52"/>
      <c r="D74" s="127" t="s">
        <v>202</v>
      </c>
      <c r="E74" s="125"/>
      <c r="F74" s="125"/>
      <c r="G74" s="125"/>
      <c r="H74" s="125"/>
      <c r="I74" s="55"/>
      <c r="J74" s="163" t="s">
        <v>95</v>
      </c>
      <c r="K74" s="163"/>
      <c r="L74" s="163"/>
      <c r="M74" s="82"/>
    </row>
    <row r="75" spans="1:45" ht="36.75" customHeight="1">
      <c r="B75" s="65"/>
      <c r="C75" s="59"/>
      <c r="D75" s="60"/>
      <c r="E75" s="54"/>
      <c r="F75" s="54"/>
      <c r="G75" s="54"/>
      <c r="H75" s="54"/>
      <c r="I75" s="54"/>
      <c r="J75" s="166"/>
      <c r="K75" s="166"/>
      <c r="L75" s="166"/>
      <c r="M75" s="166"/>
    </row>
    <row r="76" spans="1:45" ht="36.75" customHeight="1" thickBot="1">
      <c r="A76" s="157" t="s">
        <v>197</v>
      </c>
      <c r="B76" s="157"/>
      <c r="C76" s="59"/>
      <c r="D76" s="158" t="s">
        <v>228</v>
      </c>
      <c r="E76" s="158"/>
      <c r="F76" s="158"/>
      <c r="G76" s="158"/>
      <c r="H76" s="59"/>
      <c r="I76" s="54"/>
      <c r="J76" s="164" t="s">
        <v>199</v>
      </c>
      <c r="K76" s="164"/>
      <c r="L76" s="164"/>
      <c r="M76" s="164"/>
    </row>
    <row r="77" spans="1:45" ht="36.75" customHeight="1">
      <c r="A77" s="156" t="s">
        <v>198</v>
      </c>
      <c r="B77" s="156"/>
      <c r="C77" s="59"/>
      <c r="D77" s="160" t="s">
        <v>201</v>
      </c>
      <c r="E77" s="160"/>
      <c r="F77" s="160"/>
      <c r="G77" s="160"/>
      <c r="H77" s="51"/>
      <c r="I77" s="54"/>
      <c r="J77" s="165" t="s">
        <v>200</v>
      </c>
      <c r="K77" s="165"/>
      <c r="L77" s="165"/>
      <c r="M77" s="165"/>
    </row>
    <row r="78" spans="1:45" ht="36.75" customHeight="1">
      <c r="B78" s="66"/>
      <c r="C78" s="63"/>
      <c r="D78" s="74"/>
      <c r="E78" s="58"/>
      <c r="F78" s="58"/>
      <c r="G78" s="58"/>
      <c r="H78" s="58"/>
      <c r="I78" s="58"/>
      <c r="J78" s="82"/>
      <c r="K78" s="58"/>
      <c r="L78" s="58"/>
      <c r="M78" s="58"/>
    </row>
    <row r="79" spans="1:45" ht="36.75" customHeight="1">
      <c r="J79" s="82"/>
    </row>
    <row r="80" spans="1:45" ht="36.75" customHeight="1">
      <c r="J80" s="82"/>
    </row>
    <row r="81" spans="10:10" ht="36.75" customHeight="1">
      <c r="J81" s="82"/>
    </row>
    <row r="82" spans="10:10" ht="36.75" customHeight="1">
      <c r="J82" s="83"/>
    </row>
    <row r="83" spans="10:10" ht="36.75" customHeight="1">
      <c r="J83" s="56"/>
    </row>
    <row r="84" spans="10:10" ht="36.75" customHeight="1">
      <c r="J84" s="57"/>
    </row>
    <row r="85" spans="10:10" ht="36.75" customHeight="1" thickBot="1">
      <c r="J85" s="71"/>
    </row>
    <row r="86" spans="10:10" ht="36.75" customHeight="1">
      <c r="J86" s="72"/>
    </row>
    <row r="87" spans="10:10" ht="36.75" customHeight="1">
      <c r="J87" s="56"/>
    </row>
  </sheetData>
  <sheetProtection formatCells="0" formatColumns="0" formatRows="0" insertColumns="0" insertRows="0" deleteColumns="0" deleteRows="0" sort="0" autoFilter="0"/>
  <mergeCells count="27">
    <mergeCell ref="AC3:AE3"/>
    <mergeCell ref="AF3:AF4"/>
    <mergeCell ref="AG3:AO3"/>
    <mergeCell ref="AP3:AP4"/>
    <mergeCell ref="J3:L3"/>
    <mergeCell ref="M3:M4"/>
    <mergeCell ref="N3:N4"/>
    <mergeCell ref="O3:O4"/>
    <mergeCell ref="P3:AA3"/>
    <mergeCell ref="AB3:AB4"/>
    <mergeCell ref="A3:A4"/>
    <mergeCell ref="B3:B4"/>
    <mergeCell ref="C3:C4"/>
    <mergeCell ref="D3:D4"/>
    <mergeCell ref="E3:H3"/>
    <mergeCell ref="I3:I4"/>
    <mergeCell ref="J74:L74"/>
    <mergeCell ref="J76:M76"/>
    <mergeCell ref="J77:M77"/>
    <mergeCell ref="J75:M75"/>
    <mergeCell ref="A74:B74"/>
    <mergeCell ref="A77:B77"/>
    <mergeCell ref="A76:B76"/>
    <mergeCell ref="D76:G76"/>
    <mergeCell ref="S64:Z64"/>
    <mergeCell ref="D77:G77"/>
    <mergeCell ref="S65:Z65"/>
  </mergeCells>
  <phoneticPr fontId="18" type="noConversion"/>
  <conditionalFormatting sqref="E13:H26 E35:H38 E50:H72">
    <cfRule type="cellIs" dxfId="18" priority="199" stopIfTrue="1" operator="equal">
      <formula>"Indicate Date"</formula>
    </cfRule>
  </conditionalFormatting>
  <conditionalFormatting sqref="J35:J36 J48:J57 J68:J73">
    <cfRule type="cellIs" dxfId="17" priority="200" stopIfTrue="1" operator="equal">
      <formula>0</formula>
    </cfRule>
  </conditionalFormatting>
  <conditionalFormatting sqref="I14:I20 AC6:AD19 AF6:AN19 AP6:AP19 I22:I26 D17:D26 A35:D38 AC28:AD31 AF28:AN31 AP28:AP31 I35:I38 N7:AA13 N15:AA19 N28:AA31 N54:AA60 N53:U53 N43:U43 N32:U32 K35:M39 N20:U20 N14:U14 N6:U6 K13:M27 N44:AA52 AC43:AD60 AF43:AN60 AP43:AP60 A61:D72 I61:I72 K60:M72">
    <cfRule type="expression" dxfId="16" priority="197" stopIfTrue="1">
      <formula>LEN(TRIM(A6))=0</formula>
    </cfRule>
  </conditionalFormatting>
  <conditionalFormatting sqref="A60:D60 I60 W53:AA53">
    <cfRule type="expression" dxfId="15" priority="101" stopIfTrue="1">
      <formula>LEN(TRIM(A53))=0</formula>
    </cfRule>
  </conditionalFormatting>
  <conditionalFormatting sqref="J58:J67">
    <cfRule type="cellIs" dxfId="14" priority="100" stopIfTrue="1" operator="equal">
      <formula>0</formula>
    </cfRule>
  </conditionalFormatting>
  <conditionalFormatting sqref="W43:AA43">
    <cfRule type="expression" dxfId="13" priority="97" stopIfTrue="1">
      <formula>LEN(TRIM(W43))=0</formula>
    </cfRule>
  </conditionalFormatting>
  <conditionalFormatting sqref="A50:D59 I50:I59 K50:M59">
    <cfRule type="expression" dxfId="12" priority="98" stopIfTrue="1">
      <formula>LEN(TRIM(A50))=0</formula>
    </cfRule>
  </conditionalFormatting>
  <conditionalFormatting sqref="E39:H49">
    <cfRule type="cellIs" dxfId="11" priority="95" stopIfTrue="1" operator="equal">
      <formula>"Indicate Date"</formula>
    </cfRule>
  </conditionalFormatting>
  <conditionalFormatting sqref="A39:D39 I39 W32:AA32 N33:AA42 AC32:AD42 AF32:AN42 AP32:AP42">
    <cfRule type="expression" dxfId="10" priority="93" stopIfTrue="1">
      <formula>LEN(TRIM(A32))=0</formula>
    </cfRule>
  </conditionalFormatting>
  <conditionalFormatting sqref="A40:D49 I40:I49 K40:M49">
    <cfRule type="expression" dxfId="9" priority="94" stopIfTrue="1">
      <formula>LEN(TRIM(A40))=0</formula>
    </cfRule>
  </conditionalFormatting>
  <conditionalFormatting sqref="J37:J47">
    <cfRule type="cellIs" dxfId="8" priority="92" stopIfTrue="1" operator="equal">
      <formula>0</formula>
    </cfRule>
  </conditionalFormatting>
  <conditionalFormatting sqref="E27:H34">
    <cfRule type="cellIs" dxfId="7" priority="19" stopIfTrue="1" operator="equal">
      <formula>"Indicate Date"</formula>
    </cfRule>
  </conditionalFormatting>
  <conditionalFormatting sqref="D27 I27 W20:AA20 N21:AA27 AC20:AD27 AF20:AN27 AP20:AP27">
    <cfRule type="expression" dxfId="6" priority="17" stopIfTrue="1">
      <formula>LEN(TRIM(D20))=0</formula>
    </cfRule>
  </conditionalFormatting>
  <conditionalFormatting sqref="I28:I34 K28:M34 D28:D34">
    <cfRule type="expression" dxfId="5" priority="18" stopIfTrue="1">
      <formula>LEN(TRIM(D28))=0</formula>
    </cfRule>
  </conditionalFormatting>
  <conditionalFormatting sqref="I21 W14:AA14">
    <cfRule type="expression" dxfId="4" priority="13" stopIfTrue="1">
      <formula>LEN(TRIM(I14))=0</formula>
    </cfRule>
  </conditionalFormatting>
  <conditionalFormatting sqref="I13 W6:AA6 D13:D16">
    <cfRule type="expression" dxfId="3" priority="9" stopIfTrue="1">
      <formula>LEN(TRIM(D6))=0</formula>
    </cfRule>
  </conditionalFormatting>
  <conditionalFormatting sqref="E6:H12">
    <cfRule type="cellIs" dxfId="2" priority="6" stopIfTrue="1" operator="equal">
      <formula>"Indicate Date"</formula>
    </cfRule>
  </conditionalFormatting>
  <conditionalFormatting sqref="I7:I12 D10:D12 K6:M12">
    <cfRule type="expression" dxfId="1" priority="5" stopIfTrue="1">
      <formula>LEN(TRIM(D6))=0</formula>
    </cfRule>
  </conditionalFormatting>
  <conditionalFormatting sqref="I6 D5:D9">
    <cfRule type="expression" dxfId="0" priority="4" stopIfTrue="1">
      <formula>LEN(TRIM(D5))=0</formula>
    </cfRule>
  </conditionalFormatting>
  <pageMargins left="0.70866141732283472" right="0.70866141732283472" top="0.74803149606299213" bottom="0" header="0.31496062992125984" footer="0.31496062992125984"/>
  <pageSetup paperSize="9" scale="46" fitToHeight="0" pageOrder="overThenDown"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data_validation!$B$1:$B$6</xm:f>
          </x14:formula1>
          <xm:sqref>I6:I72</xm:sqref>
        </x14:dataValidation>
        <x14:dataValidation type="list" allowBlank="1" showErrorMessage="1" xr:uid="{00000000-0002-0000-0000-000001000000}">
          <x14:formula1>
            <xm:f>data_validation!$A$1:$A$19</xm:f>
          </x14:formula1>
          <xm:sqref>D5:D72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heetViews>
  <sheetFormatPr defaultColWidth="9" defaultRowHeight="14"/>
  <cols>
    <col min="1" max="1" width="6.83203125" style="42" customWidth="1"/>
    <col min="2" max="2" width="95.33203125" style="42" customWidth="1"/>
    <col min="3" max="3" width="20.25" style="42" customWidth="1"/>
    <col min="4" max="256" width="8.33203125" style="42" customWidth="1"/>
    <col min="257" max="1024" width="9" style="42" customWidth="1"/>
    <col min="1025" max="16384" width="9" style="42"/>
  </cols>
  <sheetData>
    <row r="1" spans="1:8">
      <c r="A1" s="27"/>
      <c r="B1" s="28" t="s">
        <v>50</v>
      </c>
      <c r="C1" s="177" t="s">
        <v>51</v>
      </c>
      <c r="D1" s="177"/>
      <c r="E1" s="177"/>
      <c r="F1" s="177"/>
      <c r="G1" s="177"/>
      <c r="H1" s="23"/>
    </row>
    <row r="2" spans="1:8" ht="43.5" customHeight="1">
      <c r="A2" s="29" t="s">
        <v>52</v>
      </c>
      <c r="B2" s="24" t="s">
        <v>53</v>
      </c>
      <c r="C2" s="30" t="s">
        <v>1</v>
      </c>
      <c r="D2" s="31"/>
      <c r="E2" s="31"/>
      <c r="F2" s="31"/>
      <c r="G2" s="31"/>
      <c r="H2" s="23"/>
    </row>
    <row r="3" spans="1:8" ht="49.5" customHeight="1">
      <c r="A3" s="29" t="s">
        <v>54</v>
      </c>
      <c r="B3" s="32" t="s">
        <v>55</v>
      </c>
      <c r="C3" s="33" t="s">
        <v>2</v>
      </c>
      <c r="D3" s="31"/>
      <c r="E3" s="31"/>
      <c r="F3" s="31"/>
      <c r="G3" s="31"/>
      <c r="H3" s="23"/>
    </row>
    <row r="4" spans="1:8" ht="45.75" customHeight="1">
      <c r="A4" s="29" t="s">
        <v>56</v>
      </c>
      <c r="B4" s="32" t="s">
        <v>57</v>
      </c>
      <c r="C4" s="33" t="s">
        <v>58</v>
      </c>
      <c r="D4" s="31"/>
      <c r="E4" s="31"/>
      <c r="F4" s="31"/>
      <c r="G4" s="31"/>
      <c r="H4" s="23"/>
    </row>
    <row r="5" spans="1:8" ht="66" customHeight="1">
      <c r="A5" s="178" t="s">
        <v>59</v>
      </c>
      <c r="B5" s="179" t="s">
        <v>60</v>
      </c>
      <c r="C5" s="180" t="s">
        <v>4</v>
      </c>
      <c r="D5" s="180" t="s">
        <v>5</v>
      </c>
      <c r="E5" s="180"/>
      <c r="F5" s="180"/>
      <c r="G5" s="180"/>
      <c r="H5" s="23"/>
    </row>
    <row r="6" spans="1:8" ht="47.25" customHeight="1">
      <c r="A6" s="178"/>
      <c r="B6" s="179"/>
      <c r="C6" s="180"/>
      <c r="D6" s="34" t="s">
        <v>61</v>
      </c>
      <c r="E6" s="34" t="s">
        <v>24</v>
      </c>
      <c r="F6" s="34" t="s">
        <v>15</v>
      </c>
      <c r="G6" s="34" t="s">
        <v>16</v>
      </c>
      <c r="H6" s="23"/>
    </row>
    <row r="7" spans="1:8" ht="42.75" customHeight="1">
      <c r="A7" s="29" t="s">
        <v>62</v>
      </c>
      <c r="B7" s="32" t="s">
        <v>63</v>
      </c>
      <c r="C7" s="33" t="s">
        <v>6</v>
      </c>
      <c r="D7" s="31"/>
      <c r="E7" s="31"/>
      <c r="F7" s="31"/>
      <c r="G7" s="31"/>
      <c r="H7" s="23"/>
    </row>
    <row r="8" spans="1:8" ht="38">
      <c r="A8" s="29" t="s">
        <v>64</v>
      </c>
      <c r="B8" s="32" t="s">
        <v>65</v>
      </c>
      <c r="C8" s="33" t="s">
        <v>7</v>
      </c>
      <c r="D8" s="31"/>
      <c r="E8" s="31"/>
      <c r="F8" s="31"/>
      <c r="G8" s="31"/>
      <c r="H8" s="23"/>
    </row>
    <row r="9" spans="1:8">
      <c r="A9" s="29" t="s">
        <v>66</v>
      </c>
      <c r="B9" s="35" t="s">
        <v>67</v>
      </c>
      <c r="C9" s="36"/>
      <c r="D9" s="27"/>
      <c r="E9" s="27"/>
      <c r="F9" s="27"/>
      <c r="G9" s="27"/>
      <c r="H9" s="23"/>
    </row>
    <row r="10" spans="1:8">
      <c r="A10" s="27"/>
      <c r="B10" s="27"/>
      <c r="C10" s="27"/>
      <c r="D10" s="27"/>
      <c r="E10" s="27"/>
      <c r="F10" s="27"/>
      <c r="G10" s="27"/>
      <c r="H10" s="23"/>
    </row>
    <row r="11" spans="1:8">
      <c r="A11" s="27"/>
      <c r="B11" s="27"/>
      <c r="C11" s="27"/>
      <c r="D11" s="27"/>
      <c r="E11" s="27"/>
      <c r="F11" t="str">
        <f>IF(D11="","",IF((OR(D11=[1]data_validation!A$1,D11=[1]data_validation!A$2)),"Input Date","N/A"))</f>
        <v/>
      </c>
      <c r="G11" s="27"/>
      <c r="H11" s="23"/>
    </row>
    <row r="12" spans="1:8">
      <c r="A12" s="37"/>
      <c r="B12" s="29" t="s">
        <v>68</v>
      </c>
      <c r="C12" s="27"/>
      <c r="D12" s="27"/>
      <c r="E12" s="27"/>
      <c r="F12" s="27"/>
      <c r="G12" s="27"/>
      <c r="H12" s="23"/>
    </row>
    <row r="13" spans="1:8" ht="25.5">
      <c r="A13" s="38" t="s">
        <v>69</v>
      </c>
      <c r="B13" s="39" t="s">
        <v>70</v>
      </c>
      <c r="C13" s="27"/>
      <c r="D13" s="27"/>
      <c r="E13" s="27"/>
      <c r="F13" s="27"/>
      <c r="G13" s="27"/>
      <c r="H13" s="23"/>
    </row>
    <row r="14" spans="1:8" ht="38">
      <c r="A14" s="38" t="s">
        <v>71</v>
      </c>
      <c r="B14" s="35" t="s">
        <v>72</v>
      </c>
      <c r="C14" s="27"/>
      <c r="D14" s="27"/>
      <c r="E14" s="27"/>
      <c r="F14" s="27"/>
      <c r="G14" s="27"/>
      <c r="H14" s="23"/>
    </row>
    <row r="15" spans="1:8" ht="25.5">
      <c r="A15" s="38" t="s">
        <v>73</v>
      </c>
      <c r="B15" s="35" t="s">
        <v>74</v>
      </c>
      <c r="C15" s="27"/>
      <c r="D15" s="27"/>
      <c r="E15" s="27"/>
      <c r="F15" s="27"/>
      <c r="G15" s="27"/>
      <c r="H15" s="23"/>
    </row>
    <row r="16" spans="1:8" ht="75.5">
      <c r="A16" s="38" t="s">
        <v>75</v>
      </c>
      <c r="B16" s="25" t="s">
        <v>76</v>
      </c>
      <c r="C16" s="27"/>
      <c r="D16" s="27"/>
      <c r="E16" s="27"/>
      <c r="F16" s="27"/>
      <c r="G16" s="27"/>
      <c r="H16" s="23"/>
    </row>
    <row r="17" spans="1:8">
      <c r="A17" s="27"/>
      <c r="B17" s="27"/>
      <c r="C17" s="27"/>
      <c r="D17" s="27"/>
      <c r="E17" s="27"/>
      <c r="F17" s="27"/>
      <c r="G17" s="27"/>
      <c r="H17" s="23"/>
    </row>
    <row r="18" spans="1:8">
      <c r="A18" s="27"/>
      <c r="B18" s="40" t="s">
        <v>77</v>
      </c>
      <c r="C18" s="27"/>
      <c r="D18" s="27"/>
      <c r="E18" s="27"/>
      <c r="F18" s="27"/>
      <c r="G18" s="27"/>
      <c r="H18" s="23"/>
    </row>
    <row r="19" spans="1:8" ht="56">
      <c r="A19" s="27"/>
      <c r="B19" s="41" t="s">
        <v>78</v>
      </c>
      <c r="C19" s="27"/>
      <c r="D19" s="27"/>
      <c r="E19" s="27"/>
      <c r="F19" s="27"/>
      <c r="G19" s="27"/>
      <c r="H19" s="23"/>
    </row>
    <row r="20" spans="1:8" ht="28">
      <c r="A20" s="27"/>
      <c r="B20" s="41" t="s">
        <v>79</v>
      </c>
      <c r="C20" s="27"/>
      <c r="D20" s="27"/>
      <c r="E20" s="27"/>
      <c r="F20" s="27"/>
      <c r="G20" s="27"/>
      <c r="H20" s="23"/>
    </row>
    <row r="21" spans="1:8">
      <c r="A21" s="27"/>
      <c r="B21" s="41" t="s">
        <v>80</v>
      </c>
      <c r="C21" s="27"/>
      <c r="D21" s="27"/>
      <c r="E21" s="27"/>
      <c r="F21" s="27"/>
      <c r="G21" s="27"/>
      <c r="H21" s="23"/>
    </row>
    <row r="22" spans="1:8" ht="28">
      <c r="A22" s="27"/>
      <c r="B22" s="41" t="s">
        <v>81</v>
      </c>
      <c r="C22" s="27"/>
      <c r="D22" s="27"/>
      <c r="E22" s="27"/>
      <c r="F22" s="27"/>
      <c r="G22" s="27"/>
      <c r="H22" s="23"/>
    </row>
    <row r="23" spans="1:8" ht="28">
      <c r="A23" s="27"/>
      <c r="B23" s="41" t="s">
        <v>82</v>
      </c>
      <c r="C23" s="27"/>
      <c r="D23" s="27"/>
      <c r="E23" s="27"/>
      <c r="F23" s="27"/>
      <c r="G23" s="27"/>
      <c r="H23" s="23"/>
    </row>
    <row r="24" spans="1:8">
      <c r="A24" s="27"/>
      <c r="B24" s="41" t="s">
        <v>83</v>
      </c>
      <c r="C24" s="27"/>
      <c r="D24" s="27"/>
      <c r="E24" s="27"/>
      <c r="F24" s="27"/>
      <c r="G24" s="27"/>
      <c r="H24" s="23"/>
    </row>
    <row r="25" spans="1:8">
      <c r="A25" s="27"/>
      <c r="B25" s="41" t="s">
        <v>84</v>
      </c>
      <c r="C25" s="27"/>
      <c r="D25" s="27"/>
      <c r="E25" s="27"/>
      <c r="F25" s="27"/>
      <c r="G25" s="27"/>
      <c r="H25" s="23"/>
    </row>
    <row r="26" spans="1:8">
      <c r="A26" s="27"/>
      <c r="B26" s="41" t="s">
        <v>85</v>
      </c>
      <c r="C26" s="27"/>
      <c r="D26" s="27"/>
      <c r="E26" s="27"/>
      <c r="F26" s="27"/>
      <c r="G26" s="27"/>
      <c r="H26" s="23"/>
    </row>
    <row r="27" spans="1:8">
      <c r="A27" s="23"/>
      <c r="B27" s="23"/>
      <c r="C27" s="23"/>
      <c r="D27" s="23"/>
      <c r="E27" s="23"/>
      <c r="F27" s="23"/>
      <c r="G27" s="23"/>
      <c r="H27" s="23"/>
    </row>
  </sheetData>
  <sheetProtection sheet="1" objects="1" scenarios="1"/>
  <mergeCells count="5">
    <mergeCell ref="C1:G1"/>
    <mergeCell ref="A5:A6"/>
    <mergeCell ref="B5:B6"/>
    <mergeCell ref="C5:C6"/>
    <mergeCell ref="D5:G5"/>
  </mergeCells>
  <hyperlinks>
    <hyperlink ref="B2" r:id="rId1" xr:uid="{00000000-0004-0000-0100-000000000000}"/>
    <hyperlink ref="B16" r:id="rId2" xr:uid="{00000000-0004-0000-0100-000001000000}"/>
  </hyperlinks>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heetViews>
  <sheetFormatPr defaultRowHeight="14"/>
  <cols>
    <col min="1" max="1" width="24.75" customWidth="1"/>
    <col min="2" max="256" width="8.33203125" customWidth="1"/>
    <col min="257" max="1024" width="9" customWidth="1"/>
  </cols>
  <sheetData>
    <row r="1" spans="1:2">
      <c r="A1" s="26" t="s">
        <v>32</v>
      </c>
      <c r="B1" s="26" t="s">
        <v>86</v>
      </c>
    </row>
    <row r="2" spans="1:2">
      <c r="A2" s="26" t="s">
        <v>33</v>
      </c>
      <c r="B2" s="26" t="s">
        <v>87</v>
      </c>
    </row>
    <row r="3" spans="1:2">
      <c r="A3" s="26" t="s">
        <v>34</v>
      </c>
      <c r="B3" s="26" t="s">
        <v>88</v>
      </c>
    </row>
    <row r="4" spans="1:2">
      <c r="A4" s="26" t="s">
        <v>35</v>
      </c>
      <c r="B4" s="26" t="s">
        <v>89</v>
      </c>
    </row>
    <row r="5" spans="1:2">
      <c r="A5" s="26" t="s">
        <v>36</v>
      </c>
      <c r="B5" s="26" t="s">
        <v>90</v>
      </c>
    </row>
    <row r="6" spans="1:2">
      <c r="A6" s="26" t="s">
        <v>37</v>
      </c>
      <c r="B6" s="26" t="s">
        <v>91</v>
      </c>
    </row>
    <row r="7" spans="1:2">
      <c r="A7" s="26" t="s">
        <v>38</v>
      </c>
      <c r="B7" s="26"/>
    </row>
    <row r="8" spans="1:2">
      <c r="A8" s="26" t="s">
        <v>39</v>
      </c>
    </row>
    <row r="9" spans="1:2">
      <c r="A9" s="26" t="s">
        <v>40</v>
      </c>
    </row>
    <row r="10" spans="1:2">
      <c r="A10" s="26" t="s">
        <v>41</v>
      </c>
      <c r="B10" s="26"/>
    </row>
    <row r="11" spans="1:2">
      <c r="A11" s="26" t="s">
        <v>42</v>
      </c>
    </row>
    <row r="12" spans="1:2">
      <c r="A12" s="26" t="s">
        <v>43</v>
      </c>
    </row>
    <row r="13" spans="1:2">
      <c r="A13" s="26" t="s">
        <v>44</v>
      </c>
    </row>
    <row r="14" spans="1:2">
      <c r="A14" s="26" t="s">
        <v>45</v>
      </c>
      <c r="B14" s="26"/>
    </row>
    <row r="15" spans="1:2">
      <c r="A15" s="26" t="s">
        <v>46</v>
      </c>
    </row>
    <row r="16" spans="1:2">
      <c r="A16" s="26" t="s">
        <v>47</v>
      </c>
    </row>
    <row r="17" spans="1:1">
      <c r="A17" s="26" t="s">
        <v>48</v>
      </c>
    </row>
    <row r="18" spans="1:1">
      <c r="A18" s="26" t="s">
        <v>49</v>
      </c>
    </row>
    <row r="19" spans="1:1">
      <c r="A19" t="s">
        <v>92</v>
      </c>
    </row>
  </sheetData>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vt:lpstr>
      <vt:lpstr>how_to_fill_out-definitions</vt:lpstr>
      <vt:lpstr>data_validation</vt:lpstr>
      <vt:lpstr>app!Print_Area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revision>8</cp:revision>
  <cp:lastPrinted>2021-06-25T07:29:42Z</cp:lastPrinted>
  <dcterms:created xsi:type="dcterms:W3CDTF">2017-12-08T03:24:52Z</dcterms:created>
  <dcterms:modified xsi:type="dcterms:W3CDTF">2023-05-26T01:53:05Z</dcterms:modified>
</cp:coreProperties>
</file>